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da\Desktop\mitomini\2016\"/>
    </mc:Choice>
  </mc:AlternateContent>
  <bookViews>
    <workbookView xWindow="0" yWindow="-435" windowWidth="27315" windowHeight="12045" tabRatio="1000" firstSheet="2" activeTab="5"/>
  </bookViews>
  <sheets>
    <sheet name="総会表紙" sheetId="17" r:id="rId1"/>
    <sheet name="平成27年度　活動結果" sheetId="19" r:id="rId2"/>
    <sheet name="平成27年度決算報告書" sheetId="24" r:id="rId3"/>
    <sheet name="平成28年度　活動予定" sheetId="18" r:id="rId4"/>
    <sheet name="平成28年度　予算書" sheetId="25" r:id="rId5"/>
    <sheet name="平成28年度　役員" sheetId="22" r:id="rId6"/>
  </sheets>
  <externalReferences>
    <externalReference r:id="rId7"/>
  </externalReferences>
  <definedNames>
    <definedName name="_xlnm.Print_Area" localSheetId="0">総会表紙!$A$2:$Q$54</definedName>
    <definedName name="_xlnm.Print_Area" localSheetId="1">'平成27年度　活動結果'!$A$1:$AC$64</definedName>
    <definedName name="_xlnm.Print_Area" localSheetId="3">'平成28年度　活動予定'!$A$1:$AD$57</definedName>
  </definedNames>
  <calcPr calcId="152511"/>
</workbook>
</file>

<file path=xl/calcChain.xml><?xml version="1.0" encoding="utf-8"?>
<calcChain xmlns="http://schemas.openxmlformats.org/spreadsheetml/2006/main">
  <c r="B32" i="25" l="1"/>
  <c r="E32" i="25" s="1"/>
  <c r="C28" i="25"/>
  <c r="D23" i="25"/>
  <c r="D22" i="25"/>
  <c r="D21" i="25"/>
  <c r="D17" i="25"/>
  <c r="C5" i="25"/>
  <c r="C13" i="25" s="1"/>
  <c r="O33" i="24"/>
  <c r="D29" i="24"/>
  <c r="E26" i="24"/>
  <c r="H29" i="24" s="1"/>
  <c r="E12" i="24"/>
  <c r="L29" i="24" l="1"/>
</calcChain>
</file>

<file path=xl/sharedStrings.xml><?xml version="1.0" encoding="utf-8"?>
<sst xmlns="http://schemas.openxmlformats.org/spreadsheetml/2006/main" count="517" uniqueCount="342">
  <si>
    <t>水戸市ミニバスケットボール連絡協議会</t>
  </si>
  <si>
    <t>１　会議関係</t>
  </si>
  <si>
    <t>敗者戦</t>
  </si>
  <si>
    <t>会　場</t>
  </si>
  <si>
    <t xml:space="preserve">　　　  </t>
    <phoneticPr fontId="2"/>
  </si>
  <si>
    <t>男女準・決勝</t>
  </si>
  <si>
    <t>　（当番校）</t>
    <rPh sb="2" eb="4">
      <t>トウバン</t>
    </rPh>
    <rPh sb="4" eb="5">
      <t>コウ</t>
    </rPh>
    <phoneticPr fontId="2"/>
  </si>
  <si>
    <t>男女準・決勝　　</t>
  </si>
  <si>
    <t>男子</t>
    <phoneticPr fontId="2"/>
  </si>
  <si>
    <t>女子</t>
    <phoneticPr fontId="2"/>
  </si>
  <si>
    <t>男女準・決勝</t>
    <phoneticPr fontId="2"/>
  </si>
  <si>
    <t>２　審判・TO講習会　　その他</t>
    <rPh sb="2" eb="4">
      <t>シンパン</t>
    </rPh>
    <rPh sb="7" eb="10">
      <t>コウシュウカイ</t>
    </rPh>
    <rPh sb="14" eb="15">
      <t>タ</t>
    </rPh>
    <phoneticPr fontId="2"/>
  </si>
  <si>
    <t>予選</t>
    <rPh sb="0" eb="2">
      <t>ヨセン</t>
    </rPh>
    <phoneticPr fontId="2"/>
  </si>
  <si>
    <t>男女1・2回戦</t>
    <rPh sb="0" eb="2">
      <t>ダンジョ</t>
    </rPh>
    <rPh sb="5" eb="7">
      <t>カイセン</t>
    </rPh>
    <phoneticPr fontId="2"/>
  </si>
  <si>
    <t>順位決定戦</t>
    <rPh sb="0" eb="2">
      <t>ジュンイ</t>
    </rPh>
    <rPh sb="2" eb="5">
      <t>ケッテイセン</t>
    </rPh>
    <phoneticPr fontId="2"/>
  </si>
  <si>
    <t>他会場</t>
    <rPh sb="0" eb="1">
      <t>ホカ</t>
    </rPh>
    <rPh sb="1" eb="3">
      <t>カイジョウ</t>
    </rPh>
    <phoneticPr fontId="2"/>
  </si>
  <si>
    <t>体育館</t>
    <rPh sb="0" eb="3">
      <t>タイイクカン</t>
    </rPh>
    <phoneticPr fontId="2"/>
  </si>
  <si>
    <r>
      <t>　</t>
    </r>
    <r>
      <rPr>
        <b/>
        <sz val="10.5"/>
        <rFont val="ＭＳ Ｐゴシック"/>
        <family val="3"/>
        <charset val="128"/>
      </rPr>
      <t>審判・TO講習会</t>
    </r>
  </si>
  <si>
    <t>（　　・　　)</t>
    <phoneticPr fontId="2"/>
  </si>
  <si>
    <t>　　　　　　　　　　　　　　　会議室</t>
    <rPh sb="15" eb="18">
      <t>カイギシツ</t>
    </rPh>
    <phoneticPr fontId="2"/>
  </si>
  <si>
    <t>順位決定戦</t>
    <phoneticPr fontId="2"/>
  </si>
  <si>
    <t>総　会　資　料</t>
  </si>
  <si>
    <t>１　開会の言葉</t>
  </si>
  <si>
    <t>２　会長あいさつ</t>
  </si>
  <si>
    <t>３　理事長あいさつ</t>
  </si>
  <si>
    <t>４　議事</t>
  </si>
  <si>
    <t>会　 長</t>
    <rPh sb="0" eb="4">
      <t>カイチョウ</t>
    </rPh>
    <phoneticPr fontId="2"/>
  </si>
  <si>
    <t>小泉　左京</t>
    <rPh sb="0" eb="2">
      <t>コイズミ</t>
    </rPh>
    <rPh sb="3" eb="5">
      <t>サキョウ</t>
    </rPh>
    <phoneticPr fontId="2"/>
  </si>
  <si>
    <t>副会長　　　</t>
    <rPh sb="0" eb="3">
      <t>フクカイチョウ</t>
    </rPh>
    <phoneticPr fontId="2"/>
  </si>
  <si>
    <t>池田　馨</t>
    <rPh sb="0" eb="2">
      <t>イケダ</t>
    </rPh>
    <rPh sb="3" eb="4">
      <t>カオル</t>
    </rPh>
    <phoneticPr fontId="2"/>
  </si>
  <si>
    <t>筧　　晴夫</t>
    <rPh sb="0" eb="1">
      <t>カケイ</t>
    </rPh>
    <rPh sb="3" eb="5">
      <t>ハルオ</t>
    </rPh>
    <phoneticPr fontId="2"/>
  </si>
  <si>
    <t>顧   問</t>
    <rPh sb="0" eb="5">
      <t>コモン</t>
    </rPh>
    <phoneticPr fontId="2"/>
  </si>
  <si>
    <t>住谷　正己</t>
    <rPh sb="0" eb="2">
      <t>スミタニ</t>
    </rPh>
    <rPh sb="3" eb="5">
      <t>マサミ</t>
    </rPh>
    <phoneticPr fontId="2"/>
  </si>
  <si>
    <t>理事長</t>
    <rPh sb="0" eb="3">
      <t>リジチョウ</t>
    </rPh>
    <phoneticPr fontId="2"/>
  </si>
  <si>
    <t>小沼　義明</t>
    <rPh sb="0" eb="2">
      <t>オヌマ</t>
    </rPh>
    <rPh sb="3" eb="5">
      <t>ヨシアキ</t>
    </rPh>
    <phoneticPr fontId="2"/>
  </si>
  <si>
    <t>副理事長</t>
    <rPh sb="0" eb="4">
      <t>フクリジチョウ</t>
    </rPh>
    <phoneticPr fontId="2"/>
  </si>
  <si>
    <t>鈴木　政美</t>
    <rPh sb="0" eb="2">
      <t>スズキ</t>
    </rPh>
    <rPh sb="3" eb="5">
      <t>マサミ</t>
    </rPh>
    <phoneticPr fontId="2"/>
  </si>
  <si>
    <t>須田　浩和</t>
    <rPh sb="0" eb="2">
      <t>スダ</t>
    </rPh>
    <rPh sb="3" eb="5">
      <t>ヒロカズ</t>
    </rPh>
    <phoneticPr fontId="2"/>
  </si>
  <si>
    <t>総務委員</t>
    <rPh sb="0" eb="2">
      <t>ソウム</t>
    </rPh>
    <rPh sb="2" eb="4">
      <t>イイン</t>
    </rPh>
    <phoneticPr fontId="2"/>
  </si>
  <si>
    <t>委 員 長</t>
    <rPh sb="0" eb="5">
      <t>イインチョウ</t>
    </rPh>
    <phoneticPr fontId="2"/>
  </si>
  <si>
    <t>副委員長</t>
    <rPh sb="0" eb="1">
      <t>フク</t>
    </rPh>
    <rPh sb="1" eb="4">
      <t>イインチョウ</t>
    </rPh>
    <phoneticPr fontId="2"/>
  </si>
  <si>
    <t>野口　吉孝</t>
    <rPh sb="0" eb="2">
      <t>ノグチ</t>
    </rPh>
    <rPh sb="3" eb="5">
      <t>ヨシタカ</t>
    </rPh>
    <phoneticPr fontId="2"/>
  </si>
  <si>
    <t>委     員</t>
    <rPh sb="0" eb="7">
      <t>イイン</t>
    </rPh>
    <phoneticPr fontId="2"/>
  </si>
  <si>
    <t>安藤　勝啓</t>
    <rPh sb="0" eb="2">
      <t>アンドウ</t>
    </rPh>
    <rPh sb="3" eb="5">
      <t>カツヒロ</t>
    </rPh>
    <phoneticPr fontId="2"/>
  </si>
  <si>
    <t>佐々木　郁代</t>
    <rPh sb="0" eb="3">
      <t>ササキ</t>
    </rPh>
    <rPh sb="4" eb="5">
      <t>イク</t>
    </rPh>
    <rPh sb="5" eb="6">
      <t>ヨ</t>
    </rPh>
    <phoneticPr fontId="2"/>
  </si>
  <si>
    <t>競技委員</t>
    <rPh sb="0" eb="2">
      <t>キョウギ</t>
    </rPh>
    <rPh sb="2" eb="4">
      <t>イイン</t>
    </rPh>
    <phoneticPr fontId="2"/>
  </si>
  <si>
    <t>岩井　透浩</t>
    <rPh sb="0" eb="2">
      <t>イワイ</t>
    </rPh>
    <rPh sb="3" eb="5">
      <t>ユキヒロ</t>
    </rPh>
    <phoneticPr fontId="2"/>
  </si>
  <si>
    <t>平塚　亨</t>
    <rPh sb="0" eb="2">
      <t>ヒラツカ</t>
    </rPh>
    <rPh sb="3" eb="4">
      <t>トオル</t>
    </rPh>
    <phoneticPr fontId="2"/>
  </si>
  <si>
    <t>佐々木　剛</t>
    <rPh sb="0" eb="3">
      <t>ササキ</t>
    </rPh>
    <rPh sb="4" eb="5">
      <t>タケシ</t>
    </rPh>
    <phoneticPr fontId="2"/>
  </si>
  <si>
    <t>浜田　真充</t>
    <rPh sb="0" eb="2">
      <t>ハマダ</t>
    </rPh>
    <rPh sb="3" eb="4">
      <t>マ</t>
    </rPh>
    <rPh sb="4" eb="5">
      <t>ミツル</t>
    </rPh>
    <phoneticPr fontId="2"/>
  </si>
  <si>
    <t>審判委員</t>
    <rPh sb="0" eb="2">
      <t>シンパン</t>
    </rPh>
    <rPh sb="2" eb="4">
      <t>イイン</t>
    </rPh>
    <phoneticPr fontId="2"/>
  </si>
  <si>
    <t>副委員長</t>
    <rPh sb="0" eb="4">
      <t>フクイインチョウ</t>
    </rPh>
    <phoneticPr fontId="2"/>
  </si>
  <si>
    <t>武藤　直美</t>
    <rPh sb="0" eb="2">
      <t>ムトウ</t>
    </rPh>
    <rPh sb="3" eb="5">
      <t>ナオミ</t>
    </rPh>
    <phoneticPr fontId="2"/>
  </si>
  <si>
    <t>持田　定男</t>
    <rPh sb="0" eb="2">
      <t>モチダ</t>
    </rPh>
    <rPh sb="3" eb="5">
      <t>サダオ</t>
    </rPh>
    <phoneticPr fontId="2"/>
  </si>
  <si>
    <t>吾妻　良亘</t>
    <rPh sb="0" eb="2">
      <t>アズマ</t>
    </rPh>
    <rPh sb="3" eb="4">
      <t>ヨ</t>
    </rPh>
    <phoneticPr fontId="2"/>
  </si>
  <si>
    <t>三村　仁美</t>
    <rPh sb="0" eb="2">
      <t>ミムラ</t>
    </rPh>
    <rPh sb="3" eb="5">
      <t>ヒトミ</t>
    </rPh>
    <phoneticPr fontId="2"/>
  </si>
  <si>
    <t>ＴＯ委員</t>
    <rPh sb="2" eb="4">
      <t>イイン</t>
    </rPh>
    <phoneticPr fontId="2"/>
  </si>
  <si>
    <t>中山　欣也</t>
    <rPh sb="0" eb="2">
      <t>ナカヤマ</t>
    </rPh>
    <rPh sb="3" eb="5">
      <t>キンヤ</t>
    </rPh>
    <phoneticPr fontId="2"/>
  </si>
  <si>
    <t>君島　愛</t>
    <rPh sb="0" eb="2">
      <t>キミジマ</t>
    </rPh>
    <rPh sb="3" eb="4">
      <t>アイ</t>
    </rPh>
    <phoneticPr fontId="2"/>
  </si>
  <si>
    <t>郡司　俊宏</t>
    <rPh sb="0" eb="2">
      <t>グンジ</t>
    </rPh>
    <rPh sb="3" eb="5">
      <t>トシヒロ</t>
    </rPh>
    <phoneticPr fontId="2"/>
  </si>
  <si>
    <t>末永　昌幸</t>
    <rPh sb="0" eb="2">
      <t>スエナガ</t>
    </rPh>
    <rPh sb="3" eb="5">
      <t>マサユキ</t>
    </rPh>
    <phoneticPr fontId="2"/>
  </si>
  <si>
    <t>菅野　昌明</t>
    <rPh sb="0" eb="2">
      <t>カンノ</t>
    </rPh>
    <rPh sb="3" eb="5">
      <t>マサアキ</t>
    </rPh>
    <phoneticPr fontId="2"/>
  </si>
  <si>
    <t>会計</t>
    <rPh sb="0" eb="2">
      <t>カイケイ</t>
    </rPh>
    <phoneticPr fontId="2"/>
  </si>
  <si>
    <t>松本　良子</t>
    <rPh sb="0" eb="2">
      <t>マツモト</t>
    </rPh>
    <rPh sb="3" eb="5">
      <t>リョウコ</t>
    </rPh>
    <phoneticPr fontId="2"/>
  </si>
  <si>
    <t>小林　智</t>
    <rPh sb="0" eb="2">
      <t>コバヤシ</t>
    </rPh>
    <rPh sb="3" eb="4">
      <t>トモ</t>
    </rPh>
    <phoneticPr fontId="2"/>
  </si>
  <si>
    <t>梅が丘</t>
    <rPh sb="0" eb="1">
      <t>ウメ</t>
    </rPh>
    <rPh sb="2" eb="3">
      <t>オカ</t>
    </rPh>
    <phoneticPr fontId="2"/>
  </si>
  <si>
    <t>河和田</t>
    <rPh sb="0" eb="3">
      <t>カワワダ</t>
    </rPh>
    <phoneticPr fontId="2"/>
  </si>
  <si>
    <t>寿</t>
    <rPh sb="0" eb="1">
      <t>コトブキ</t>
    </rPh>
    <phoneticPr fontId="2"/>
  </si>
  <si>
    <t>赤津　正美</t>
    <rPh sb="0" eb="2">
      <t>アカツ</t>
    </rPh>
    <rPh sb="3" eb="5">
      <t>マサミ</t>
    </rPh>
    <phoneticPr fontId="2"/>
  </si>
  <si>
    <r>
      <t>（１）</t>
    </r>
    <r>
      <rPr>
        <sz val="7"/>
        <rFont val="ＭＳ Ｐゴシック"/>
        <family val="3"/>
        <charset val="128"/>
      </rPr>
      <t xml:space="preserve">   </t>
    </r>
    <r>
      <rPr>
        <sz val="10.5"/>
        <rFont val="ＭＳ Ｐゴシック"/>
        <family val="3"/>
        <charset val="128"/>
      </rPr>
      <t>総会　　　　　　　　</t>
    </r>
    <r>
      <rPr>
        <sz val="10.5"/>
        <rFont val="Century"/>
        <family val="1"/>
      </rPr>
      <t/>
    </r>
    <phoneticPr fontId="2"/>
  </si>
  <si>
    <r>
      <t>（２）</t>
    </r>
    <r>
      <rPr>
        <sz val="7"/>
        <rFont val="ＭＳ Ｐゴシック"/>
        <family val="3"/>
        <charset val="128"/>
      </rPr>
      <t xml:space="preserve">   </t>
    </r>
    <r>
      <rPr>
        <sz val="10.5"/>
        <rFont val="ＭＳ Ｐゴシック"/>
        <family val="3"/>
        <charset val="128"/>
      </rPr>
      <t xml:space="preserve">第１回連絡協議会　　 </t>
    </r>
    <phoneticPr fontId="2"/>
  </si>
  <si>
    <r>
      <t>（３）</t>
    </r>
    <r>
      <rPr>
        <sz val="7"/>
        <rFont val="ＭＳ Ｐゴシック"/>
        <family val="3"/>
        <charset val="128"/>
      </rPr>
      <t xml:space="preserve">   </t>
    </r>
    <r>
      <rPr>
        <sz val="10.5"/>
        <rFont val="ＭＳ Ｐゴシック"/>
        <family val="3"/>
        <charset val="128"/>
      </rPr>
      <t>第２回連絡協議会</t>
    </r>
    <r>
      <rPr>
        <sz val="10.5"/>
        <rFont val="Century"/>
        <family val="1"/>
      </rPr>
      <t/>
    </r>
    <phoneticPr fontId="2"/>
  </si>
  <si>
    <r>
      <t>（４）</t>
    </r>
    <r>
      <rPr>
        <sz val="7"/>
        <rFont val="ＭＳ Ｐゴシック"/>
        <family val="3"/>
        <charset val="128"/>
      </rPr>
      <t xml:space="preserve">   </t>
    </r>
    <r>
      <rPr>
        <sz val="10.5"/>
        <rFont val="ＭＳ Ｐゴシック"/>
        <family val="3"/>
        <charset val="128"/>
      </rPr>
      <t xml:space="preserve">第３回連絡協議会　　 </t>
    </r>
    <phoneticPr fontId="2"/>
  </si>
  <si>
    <r>
      <t>（５）</t>
    </r>
    <r>
      <rPr>
        <sz val="7"/>
        <rFont val="ＭＳ Ｐゴシック"/>
        <family val="3"/>
        <charset val="128"/>
      </rPr>
      <t xml:space="preserve">   </t>
    </r>
    <r>
      <rPr>
        <sz val="10.5"/>
        <rFont val="ＭＳ Ｐゴシック"/>
        <family val="3"/>
        <charset val="128"/>
      </rPr>
      <t>第４回連絡協議会　　</t>
    </r>
    <r>
      <rPr>
        <sz val="10.5"/>
        <rFont val="Century"/>
        <family val="1"/>
      </rPr>
      <t/>
    </r>
    <phoneticPr fontId="2"/>
  </si>
  <si>
    <t xml:space="preserve">　　　  </t>
    <phoneticPr fontId="2"/>
  </si>
  <si>
    <t>男女予選ブロック</t>
    <rPh sb="0" eb="2">
      <t>ダンジョ</t>
    </rPh>
    <rPh sb="2" eb="4">
      <t>ヨセン</t>
    </rPh>
    <phoneticPr fontId="2"/>
  </si>
  <si>
    <t>男子</t>
    <phoneticPr fontId="2"/>
  </si>
  <si>
    <t>女子</t>
    <phoneticPr fontId="2"/>
  </si>
  <si>
    <t>男女準・決勝、順位決め</t>
    <rPh sb="7" eb="9">
      <t>ジュンイ</t>
    </rPh>
    <rPh sb="9" eb="10">
      <t>キ</t>
    </rPh>
    <phoneticPr fontId="2"/>
  </si>
  <si>
    <t>男子　</t>
    <phoneticPr fontId="2"/>
  </si>
  <si>
    <t>女子　</t>
    <phoneticPr fontId="2"/>
  </si>
  <si>
    <t>予選会場</t>
    <rPh sb="0" eb="2">
      <t>ヨセン</t>
    </rPh>
    <rPh sb="2" eb="4">
      <t>カイジョウ</t>
    </rPh>
    <phoneticPr fontId="2"/>
  </si>
  <si>
    <t>内原ヘルスパーク</t>
    <rPh sb="0" eb="2">
      <t>ウチハラ</t>
    </rPh>
    <phoneticPr fontId="2"/>
  </si>
  <si>
    <t>男子　</t>
    <phoneticPr fontId="2"/>
  </si>
  <si>
    <t>女子　</t>
    <phoneticPr fontId="2"/>
  </si>
  <si>
    <t>　　　　　　</t>
    <phoneticPr fontId="2"/>
  </si>
  <si>
    <t>　　　　　　　　　　　　　　　　　　　　　　　　　</t>
    <phoneticPr fontId="2"/>
  </si>
  <si>
    <t>西山　としえ</t>
    <rPh sb="0" eb="2">
      <t>ニシヤマ</t>
    </rPh>
    <phoneticPr fontId="2"/>
  </si>
  <si>
    <t>石川　修</t>
    <rPh sb="0" eb="2">
      <t>イシカワ</t>
    </rPh>
    <rPh sb="3" eb="4">
      <t>オサム</t>
    </rPh>
    <phoneticPr fontId="2"/>
  </si>
  <si>
    <t>佐々木　勇健</t>
    <rPh sb="0" eb="3">
      <t>ササキ</t>
    </rPh>
    <rPh sb="4" eb="6">
      <t>ユウケン</t>
    </rPh>
    <phoneticPr fontId="2"/>
  </si>
  <si>
    <t>太田　清志</t>
    <rPh sb="0" eb="2">
      <t>オオタ</t>
    </rPh>
    <rPh sb="3" eb="5">
      <t>キヨシ</t>
    </rPh>
    <phoneticPr fontId="2"/>
  </si>
  <si>
    <t>石川　大知</t>
    <rPh sb="0" eb="2">
      <t>イシカワ</t>
    </rPh>
    <rPh sb="3" eb="5">
      <t>ダイチ</t>
    </rPh>
    <phoneticPr fontId="2"/>
  </si>
  <si>
    <t>菊池　康弘</t>
    <rPh sb="0" eb="2">
      <t>キクチ</t>
    </rPh>
    <rPh sb="3" eb="5">
      <t>ヤスヒロ</t>
    </rPh>
    <phoneticPr fontId="2"/>
  </si>
  <si>
    <t>稲田　浩幸</t>
    <rPh sb="0" eb="2">
      <t>イナダ</t>
    </rPh>
    <rPh sb="3" eb="5">
      <t>ヒロユキ</t>
    </rPh>
    <phoneticPr fontId="2"/>
  </si>
  <si>
    <t>加賀谷　美佳</t>
    <rPh sb="0" eb="3">
      <t>カガヤ</t>
    </rPh>
    <rPh sb="4" eb="6">
      <t>ミカ</t>
    </rPh>
    <phoneticPr fontId="2"/>
  </si>
  <si>
    <t>　</t>
    <phoneticPr fontId="2"/>
  </si>
  <si>
    <t>　</t>
    <phoneticPr fontId="2"/>
  </si>
  <si>
    <t>男女ブロック戦</t>
    <rPh sb="0" eb="2">
      <t>ダンジョ</t>
    </rPh>
    <rPh sb="6" eb="7">
      <t>セン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</si>
  <si>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</si>
  <si>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</si>
  <si>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大山　康</t>
    <rPh sb="0" eb="2">
      <t>オオヤマ</t>
    </rPh>
    <rPh sb="3" eb="4">
      <t>ヤス</t>
    </rPh>
    <phoneticPr fontId="2"/>
  </si>
  <si>
    <t>新荘</t>
    <rPh sb="0" eb="2">
      <t>シンソウ</t>
    </rPh>
    <phoneticPr fontId="2"/>
  </si>
  <si>
    <t>渡里</t>
    <rPh sb="0" eb="2">
      <t>ワタリ</t>
    </rPh>
    <phoneticPr fontId="2"/>
  </si>
  <si>
    <t>場　所　　内原ヘルスパーク</t>
    <rPh sb="5" eb="7">
      <t>ウチハラ</t>
    </rPh>
    <phoneticPr fontId="2"/>
  </si>
  <si>
    <t>出欠確認</t>
    <rPh sb="0" eb="2">
      <t>シュッケツ</t>
    </rPh>
    <rPh sb="2" eb="4">
      <t>カクニン</t>
    </rPh>
    <phoneticPr fontId="2"/>
  </si>
  <si>
    <t>稲荷</t>
    <rPh sb="0" eb="2">
      <t>イナリ</t>
    </rPh>
    <phoneticPr fontId="2"/>
  </si>
  <si>
    <t>石川</t>
    <rPh sb="0" eb="1">
      <t>イシ</t>
    </rPh>
    <rPh sb="1" eb="2">
      <t>カワ</t>
    </rPh>
    <phoneticPr fontId="2"/>
  </si>
  <si>
    <t>五軒</t>
    <rPh sb="0" eb="2">
      <t>ゴケン</t>
    </rPh>
    <phoneticPr fontId="2"/>
  </si>
  <si>
    <t>酒門</t>
    <rPh sb="0" eb="1">
      <t>サケ</t>
    </rPh>
    <rPh sb="1" eb="2">
      <t>モン</t>
    </rPh>
    <phoneticPr fontId="2"/>
  </si>
  <si>
    <t>常磐</t>
    <rPh sb="0" eb="2">
      <t>トキワ</t>
    </rPh>
    <phoneticPr fontId="2"/>
  </si>
  <si>
    <t>附属</t>
    <rPh sb="0" eb="2">
      <t>フゾク</t>
    </rPh>
    <phoneticPr fontId="2"/>
  </si>
  <si>
    <t>緑岡</t>
    <rPh sb="0" eb="1">
      <t>ミドリ</t>
    </rPh>
    <rPh sb="1" eb="2">
      <t>オカ</t>
    </rPh>
    <phoneticPr fontId="2"/>
  </si>
  <si>
    <t>柳河</t>
    <rPh sb="0" eb="2">
      <t>ヤナガワ</t>
    </rPh>
    <phoneticPr fontId="2"/>
  </si>
  <si>
    <t>内原</t>
    <rPh sb="0" eb="2">
      <t>ウチハラ</t>
    </rPh>
    <phoneticPr fontId="2"/>
  </si>
  <si>
    <t>笠原</t>
    <rPh sb="0" eb="2">
      <t>カサハラ</t>
    </rPh>
    <phoneticPr fontId="2"/>
  </si>
  <si>
    <t>会長</t>
    <rPh sb="0" eb="2">
      <t>カイチョウ</t>
    </rPh>
    <phoneticPr fontId="2"/>
  </si>
  <si>
    <t>平成28年度</t>
    <rPh sb="4" eb="6">
      <t>ネンド</t>
    </rPh>
    <phoneticPr fontId="2"/>
  </si>
  <si>
    <t>　33回茨城県スポーツ少年団競技別交流大会市内予選大会について</t>
    <phoneticPr fontId="2"/>
  </si>
  <si>
    <t>総会次第</t>
    <rPh sb="0" eb="2">
      <t>ソウカイ</t>
    </rPh>
    <rPh sb="2" eb="4">
      <t>シダイ</t>
    </rPh>
    <phoneticPr fontId="2"/>
  </si>
  <si>
    <t>５　閉会の言葉　　　　　副理事長</t>
    <rPh sb="2" eb="4">
      <t>ヘイカイ</t>
    </rPh>
    <rPh sb="5" eb="7">
      <t>コトバ</t>
    </rPh>
    <rPh sb="12" eb="16">
      <t>フクリジチョウ</t>
    </rPh>
    <phoneticPr fontId="2"/>
  </si>
  <si>
    <t>平成２７年度　活動結果</t>
    <rPh sb="9" eb="11">
      <t>ケッカ</t>
    </rPh>
    <phoneticPr fontId="2"/>
  </si>
  <si>
    <t>平成27年</t>
  </si>
  <si>
    <t>日　時　　平成28年 4月24日（日）　15：00～</t>
    <phoneticPr fontId="2"/>
  </si>
  <si>
    <t>平成27年12月13日（日）</t>
    <rPh sb="7" eb="8">
      <t>ガツ</t>
    </rPh>
    <rPh sb="10" eb="11">
      <t>ニチ</t>
    </rPh>
    <rPh sb="12" eb="13">
      <t>ニチ</t>
    </rPh>
    <phoneticPr fontId="2"/>
  </si>
  <si>
    <t>平成27年9月20日（日）</t>
    <rPh sb="6" eb="7">
      <t>ガツ</t>
    </rPh>
    <rPh sb="9" eb="10">
      <t>ニチ</t>
    </rPh>
    <rPh sb="11" eb="12">
      <t>ニチ</t>
    </rPh>
    <phoneticPr fontId="2"/>
  </si>
  <si>
    <t>平成27年7月5日（日）</t>
    <rPh sb="0" eb="2">
      <t>ヘイセイ</t>
    </rPh>
    <rPh sb="4" eb="5">
      <t>ネン</t>
    </rPh>
    <rPh sb="6" eb="7">
      <t>ガツ</t>
    </rPh>
    <rPh sb="8" eb="9">
      <t>ニチ</t>
    </rPh>
    <rPh sb="10" eb="11">
      <t>ニチ</t>
    </rPh>
    <phoneticPr fontId="2"/>
  </si>
  <si>
    <t>平成28年2月28日（日）</t>
    <rPh sb="0" eb="2">
      <t>ヘイセイ</t>
    </rPh>
    <rPh sb="4" eb="5">
      <t>ネン</t>
    </rPh>
    <rPh sb="6" eb="7">
      <t>ツキ</t>
    </rPh>
    <rPh sb="9" eb="10">
      <t>ニチ</t>
    </rPh>
    <rPh sb="11" eb="12">
      <t>ニチ</t>
    </rPh>
    <phoneticPr fontId="2"/>
  </si>
  <si>
    <t>　　　　　　　　　　　　　内原ヘルスパーク</t>
    <rPh sb="13" eb="15">
      <t>ウチハラ</t>
    </rPh>
    <phoneticPr fontId="2"/>
  </si>
  <si>
    <t>（1） 関東スポ少大会及びスポーツ少年団競技別交流大会市内予選大会</t>
  </si>
  <si>
    <t>（2） 水戸市長杯ミニバスケットボール大会</t>
  </si>
  <si>
    <t>3　試合関係</t>
  </si>
  <si>
    <t>（4） 水戸葵ライオンズカップミニバスケットボール大会</t>
  </si>
  <si>
    <t>5月11日（日）</t>
    <rPh sb="6" eb="7">
      <t>ニチ</t>
    </rPh>
    <phoneticPr fontId="2"/>
  </si>
  <si>
    <t>（5） 水戸市新人大会</t>
  </si>
  <si>
    <t>平成26年　4月20日（日)　場所：内原ヘルスパーク</t>
    <rPh sb="12" eb="13">
      <t>ニチ</t>
    </rPh>
    <rPh sb="15" eb="17">
      <t>バショ</t>
    </rPh>
    <rPh sb="18" eb="20">
      <t>ウチハラ</t>
    </rPh>
    <phoneticPr fontId="2"/>
  </si>
  <si>
    <t>平成27年　</t>
    <phoneticPr fontId="2"/>
  </si>
  <si>
    <t>5月9日（土）</t>
    <rPh sb="5" eb="6">
      <t>ド</t>
    </rPh>
    <phoneticPr fontId="2"/>
  </si>
  <si>
    <t>優勝：寿　2位：河和田　　3位：附属　4位：緑岡　5位：梅が丘　6位：常磐　7位：酒門　８位：五軒</t>
    <rPh sb="22" eb="23">
      <t>ミドリ</t>
    </rPh>
    <rPh sb="23" eb="24">
      <t>オカ</t>
    </rPh>
    <rPh sb="35" eb="37">
      <t>トキワ</t>
    </rPh>
    <rPh sb="39" eb="40">
      <t>イ</t>
    </rPh>
    <rPh sb="45" eb="46">
      <t>イ</t>
    </rPh>
    <rPh sb="47" eb="49">
      <t>ゴケン</t>
    </rPh>
    <phoneticPr fontId="2"/>
  </si>
  <si>
    <t>優勝：五軒　2位：稲荷　3位：梅が丘　4位：常磐　　5位：附属　　6位：寿</t>
    <rPh sb="3" eb="5">
      <t>ゴケン</t>
    </rPh>
    <rPh sb="9" eb="11">
      <t>イナリ</t>
    </rPh>
    <rPh sb="29" eb="31">
      <t>フゾク</t>
    </rPh>
    <rPh sb="34" eb="35">
      <t>イ</t>
    </rPh>
    <rPh sb="36" eb="37">
      <t>コトブキ</t>
    </rPh>
    <phoneticPr fontId="2"/>
  </si>
  <si>
    <t>平成27年</t>
    <phoneticPr fontId="2"/>
  </si>
  <si>
    <t>10月17日（土）</t>
    <rPh sb="7" eb="8">
      <t>ド</t>
    </rPh>
    <phoneticPr fontId="2"/>
  </si>
  <si>
    <t>10月28日（日）</t>
    <rPh sb="7" eb="8">
      <t>ニチ</t>
    </rPh>
    <phoneticPr fontId="2"/>
  </si>
  <si>
    <t>渡里小体育館</t>
    <rPh sb="0" eb="2">
      <t>ワタリ</t>
    </rPh>
    <phoneticPr fontId="2"/>
  </si>
  <si>
    <t>稲荷第一小体育館</t>
    <rPh sb="0" eb="2">
      <t>イナリ</t>
    </rPh>
    <rPh sb="2" eb="4">
      <t>ダイイチ</t>
    </rPh>
    <rPh sb="5" eb="7">
      <t>タイイク</t>
    </rPh>
    <rPh sb="7" eb="8">
      <t>カン</t>
    </rPh>
    <phoneticPr fontId="2"/>
  </si>
  <si>
    <t>五軒小体育館</t>
    <rPh sb="0" eb="2">
      <t>ゴケン</t>
    </rPh>
    <rPh sb="3" eb="5">
      <t>タイイク</t>
    </rPh>
    <rPh sb="5" eb="6">
      <t>カン</t>
    </rPh>
    <phoneticPr fontId="2"/>
  </si>
  <si>
    <t>常磐小体育館</t>
    <rPh sb="0" eb="2">
      <t>トキワ</t>
    </rPh>
    <rPh sb="3" eb="5">
      <t>タイイク</t>
    </rPh>
    <rPh sb="5" eb="6">
      <t>カン</t>
    </rPh>
    <phoneticPr fontId="2"/>
  </si>
  <si>
    <t>河和田小体育館</t>
    <rPh sb="0" eb="3">
      <t>カワワダ</t>
    </rPh>
    <rPh sb="3" eb="4">
      <t>ショウ</t>
    </rPh>
    <rPh sb="4" eb="7">
      <t>タイイクカン</t>
    </rPh>
    <phoneticPr fontId="2"/>
  </si>
  <si>
    <t>優勝：寿　2位：附属　　3位：河和田　　4位：梅が丘　5位：緑岡　6位：酒門　7位：常磐　８位：五軒</t>
    <rPh sb="8" eb="10">
      <t>フゾク</t>
    </rPh>
    <rPh sb="30" eb="31">
      <t>ミドリ</t>
    </rPh>
    <rPh sb="31" eb="32">
      <t>オカ</t>
    </rPh>
    <rPh sb="36" eb="38">
      <t>サカド</t>
    </rPh>
    <rPh sb="40" eb="41">
      <t>イ</t>
    </rPh>
    <rPh sb="42" eb="44">
      <t>トキワ</t>
    </rPh>
    <rPh sb="46" eb="47">
      <t>イ</t>
    </rPh>
    <rPh sb="48" eb="49">
      <t>ゴ</t>
    </rPh>
    <rPh sb="49" eb="50">
      <t>ケン</t>
    </rPh>
    <phoneticPr fontId="2"/>
  </si>
  <si>
    <t>優勝：梅が丘　　2位：稲荷　　3位：常磐　　4位：寿　5位：附属　6位：石川</t>
    <rPh sb="3" eb="4">
      <t>ウメ</t>
    </rPh>
    <rPh sb="5" eb="6">
      <t>オカ</t>
    </rPh>
    <rPh sb="11" eb="13">
      <t>イナリ</t>
    </rPh>
    <rPh sb="34" eb="35">
      <t>イ</t>
    </rPh>
    <rPh sb="36" eb="37">
      <t>イシ</t>
    </rPh>
    <rPh sb="37" eb="38">
      <t>カワ</t>
    </rPh>
    <phoneticPr fontId="2"/>
  </si>
  <si>
    <t>Aブロック：河和田　　Bブロック：酒門　　Cブロック：附属</t>
    <rPh sb="6" eb="9">
      <t>カワワダ</t>
    </rPh>
    <rPh sb="17" eb="18">
      <t>サケ</t>
    </rPh>
    <rPh sb="18" eb="19">
      <t>モン</t>
    </rPh>
    <rPh sb="27" eb="29">
      <t>フゾク</t>
    </rPh>
    <phoneticPr fontId="2"/>
  </si>
  <si>
    <t>渡里小体育館</t>
    <rPh sb="0" eb="2">
      <t>ワタリ</t>
    </rPh>
    <rPh sb="2" eb="6">
      <t>ショウタイイクカン</t>
    </rPh>
    <phoneticPr fontId="2"/>
  </si>
  <si>
    <t>稲荷第一小体育館</t>
    <rPh sb="0" eb="2">
      <t>イナリ</t>
    </rPh>
    <rPh sb="2" eb="4">
      <t>ダイイチ</t>
    </rPh>
    <rPh sb="4" eb="5">
      <t>ショウ</t>
    </rPh>
    <rPh sb="5" eb="7">
      <t>タイイク</t>
    </rPh>
    <rPh sb="7" eb="8">
      <t>カン</t>
    </rPh>
    <phoneticPr fontId="2"/>
  </si>
  <si>
    <t>　2月23日（日）</t>
    <rPh sb="7" eb="8">
      <t>ニチ</t>
    </rPh>
    <phoneticPr fontId="2"/>
  </si>
  <si>
    <t>（　　　）小体育館</t>
  </si>
  <si>
    <t>1　会議関係</t>
  </si>
  <si>
    <t>（1）   総会　　　　　　　　</t>
  </si>
  <si>
    <t xml:space="preserve">（2）   第1回連絡協議会　　 </t>
  </si>
  <si>
    <t>12月　</t>
  </si>
  <si>
    <t>2　審判・TO講習会　　その他</t>
    <rPh sb="2" eb="4">
      <t>シンパン</t>
    </rPh>
    <rPh sb="7" eb="10">
      <t>コウシュウカイ</t>
    </rPh>
    <rPh sb="14" eb="15">
      <t>タ</t>
    </rPh>
    <phoneticPr fontId="2"/>
  </si>
  <si>
    <t>1，2回戦</t>
  </si>
  <si>
    <t>（3）   第2回連絡協議会</t>
  </si>
  <si>
    <t>　3月</t>
  </si>
  <si>
    <t>（3） 水戸市長杯ミニバスケットボール大会</t>
  </si>
  <si>
    <t>3月</t>
    <rPh sb="1" eb="2">
      <t>ツキ</t>
    </rPh>
    <phoneticPr fontId="2"/>
  </si>
  <si>
    <t xml:space="preserve">（4）   第3回連絡協議会　　 </t>
  </si>
  <si>
    <t>（5）   第4回連絡協議会　　</t>
  </si>
  <si>
    <t>5月8日（日）</t>
    <rPh sb="5" eb="6">
      <t>ニチ</t>
    </rPh>
    <phoneticPr fontId="2"/>
  </si>
  <si>
    <t>　7月　</t>
  </si>
  <si>
    <t>平成28年</t>
  </si>
  <si>
    <t>平成28年　</t>
  </si>
  <si>
    <t>　4月19日（日）</t>
    <rPh sb="7" eb="8">
      <t>ヒ</t>
    </rPh>
    <phoneticPr fontId="2"/>
  </si>
  <si>
    <t>　9月</t>
  </si>
  <si>
    <r>
      <t>　</t>
    </r>
    <r>
      <rPr>
        <b/>
        <sz val="10.5"/>
        <rFont val="ＭＳ Ｐゴシック"/>
        <family val="3"/>
        <charset val="128"/>
      </rPr>
      <t>審判初心者練習会</t>
    </r>
    <rPh sb="3" eb="6">
      <t>ショシンシャ</t>
    </rPh>
    <rPh sb="6" eb="8">
      <t>レンシュウ</t>
    </rPh>
    <rPh sb="8" eb="9">
      <t>カイ</t>
    </rPh>
    <phoneticPr fontId="2"/>
  </si>
  <si>
    <t>9月  13日（日）　　</t>
    <rPh sb="8" eb="9">
      <t>ニチ</t>
    </rPh>
    <phoneticPr fontId="2"/>
  </si>
  <si>
    <t>9月  19日（土）　　</t>
    <rPh sb="8" eb="9">
      <t>ド</t>
    </rPh>
    <phoneticPr fontId="2"/>
  </si>
  <si>
    <t>青柳総合運動公園</t>
    <rPh sb="0" eb="2">
      <t>アオヤギ</t>
    </rPh>
    <rPh sb="2" eb="4">
      <t>ソウゴウ</t>
    </rPh>
    <rPh sb="4" eb="8">
      <t>ウンドウコウエン</t>
    </rPh>
    <phoneticPr fontId="2"/>
  </si>
  <si>
    <t>常磐小体育館</t>
    <rPh sb="0" eb="2">
      <t>トキワ</t>
    </rPh>
    <rPh sb="2" eb="3">
      <t>ショウ</t>
    </rPh>
    <rPh sb="3" eb="6">
      <t>タイイクカン</t>
    </rPh>
    <phoneticPr fontId="2"/>
  </si>
  <si>
    <t>渡里小体育館</t>
    <rPh sb="0" eb="2">
      <t>ワタリ</t>
    </rPh>
    <rPh sb="2" eb="3">
      <t>ショウ</t>
    </rPh>
    <rPh sb="3" eb="6">
      <t>タイイクカン</t>
    </rPh>
    <phoneticPr fontId="2"/>
  </si>
  <si>
    <t>5月14日（日）</t>
    <rPh sb="6" eb="7">
      <t>ヒ</t>
    </rPh>
    <phoneticPr fontId="2"/>
  </si>
  <si>
    <t>9月　10日（土）　　</t>
    <rPh sb="7" eb="8">
      <t>ド</t>
    </rPh>
    <phoneticPr fontId="2"/>
  </si>
  <si>
    <t>9月　11日（日）　　</t>
    <rPh sb="7" eb="8">
      <t>ニチ</t>
    </rPh>
    <phoneticPr fontId="2"/>
  </si>
  <si>
    <t>10月22日（土）</t>
    <rPh sb="7" eb="8">
      <t>ド</t>
    </rPh>
    <phoneticPr fontId="2"/>
  </si>
  <si>
    <t>10月</t>
    <rPh sb="2" eb="3">
      <t>ガツ</t>
    </rPh>
    <phoneticPr fontId="2"/>
  </si>
  <si>
    <t>小室　尚久</t>
    <rPh sb="0" eb="2">
      <t>コムロ</t>
    </rPh>
    <rPh sb="3" eb="5">
      <t>ナオヒサ</t>
    </rPh>
    <phoneticPr fontId="2"/>
  </si>
  <si>
    <t>加藤木　英明</t>
    <rPh sb="0" eb="3">
      <t>カトウギ</t>
    </rPh>
    <rPh sb="4" eb="6">
      <t>ヒデアキ</t>
    </rPh>
    <phoneticPr fontId="2"/>
  </si>
  <si>
    <t>（五軒男）</t>
    <rPh sb="1" eb="2">
      <t>ゴ</t>
    </rPh>
    <rPh sb="2" eb="3">
      <t>ノキ</t>
    </rPh>
    <rPh sb="3" eb="4">
      <t>オトコ</t>
    </rPh>
    <phoneticPr fontId="2"/>
  </si>
  <si>
    <t>（稲荷女）</t>
    <rPh sb="1" eb="2">
      <t>イネ</t>
    </rPh>
    <rPh sb="2" eb="3">
      <t>ニ</t>
    </rPh>
    <rPh sb="3" eb="4">
      <t>オンナ</t>
    </rPh>
    <phoneticPr fontId="2"/>
  </si>
  <si>
    <t>（寿男）</t>
    <rPh sb="1" eb="2">
      <t>コトブキ</t>
    </rPh>
    <rPh sb="2" eb="3">
      <t>オトコ</t>
    </rPh>
    <phoneticPr fontId="2"/>
  </si>
  <si>
    <t>（梅が丘女）</t>
    <rPh sb="1" eb="2">
      <t>ウメ</t>
    </rPh>
    <rPh sb="3" eb="4">
      <t>オカ</t>
    </rPh>
    <rPh sb="4" eb="5">
      <t>オンナ</t>
    </rPh>
    <phoneticPr fontId="2"/>
  </si>
  <si>
    <t>（酒門男）</t>
    <rPh sb="1" eb="2">
      <t>サケ</t>
    </rPh>
    <rPh sb="2" eb="3">
      <t>モン</t>
    </rPh>
    <rPh sb="3" eb="4">
      <t>オトコ</t>
    </rPh>
    <phoneticPr fontId="2"/>
  </si>
  <si>
    <t>（常磐男）</t>
    <rPh sb="3" eb="4">
      <t>オトコ</t>
    </rPh>
    <phoneticPr fontId="2"/>
  </si>
  <si>
    <t>（常磐女）</t>
    <rPh sb="3" eb="4">
      <t>オンナ</t>
    </rPh>
    <phoneticPr fontId="2"/>
  </si>
  <si>
    <t>（河和田男）</t>
    <rPh sb="1" eb="2">
      <t>カワ</t>
    </rPh>
    <rPh sb="2" eb="4">
      <t>ワダ</t>
    </rPh>
    <rPh sb="4" eb="5">
      <t>オトコ</t>
    </rPh>
    <phoneticPr fontId="2"/>
  </si>
  <si>
    <t>（柳河男）</t>
    <rPh sb="1" eb="2">
      <t>ヤナギ</t>
    </rPh>
    <rPh sb="2" eb="3">
      <t>カワ</t>
    </rPh>
    <rPh sb="3" eb="4">
      <t>オトコ</t>
    </rPh>
    <phoneticPr fontId="2"/>
  </si>
  <si>
    <t>（石川男）</t>
    <rPh sb="1" eb="2">
      <t>イシ</t>
    </rPh>
    <rPh sb="2" eb="3">
      <t>カワ</t>
    </rPh>
    <rPh sb="3" eb="4">
      <t>オトコ</t>
    </rPh>
    <phoneticPr fontId="2"/>
  </si>
  <si>
    <t>（梅が丘男）</t>
    <rPh sb="1" eb="2">
      <t>ウメ</t>
    </rPh>
    <rPh sb="3" eb="4">
      <t>オカ</t>
    </rPh>
    <rPh sb="4" eb="5">
      <t>オトコ</t>
    </rPh>
    <phoneticPr fontId="2"/>
  </si>
  <si>
    <t>（笠原女）</t>
    <rPh sb="1" eb="2">
      <t>カサ</t>
    </rPh>
    <rPh sb="2" eb="3">
      <t>ハラ</t>
    </rPh>
    <rPh sb="3" eb="4">
      <t>オンナ</t>
    </rPh>
    <phoneticPr fontId="2"/>
  </si>
  <si>
    <t>（石川男）</t>
    <rPh sb="3" eb="4">
      <t>オトコ</t>
    </rPh>
    <phoneticPr fontId="2"/>
  </si>
  <si>
    <t>（酒門女）</t>
    <rPh sb="3" eb="4">
      <t>オンナ</t>
    </rPh>
    <phoneticPr fontId="2"/>
  </si>
  <si>
    <t>（寿女）</t>
    <rPh sb="1" eb="2">
      <t>コトブキ</t>
    </rPh>
    <rPh sb="2" eb="3">
      <t>オンナ</t>
    </rPh>
    <phoneticPr fontId="2"/>
  </si>
  <si>
    <t>（石川女）</t>
    <rPh sb="3" eb="4">
      <t>オンナ</t>
    </rPh>
    <phoneticPr fontId="2"/>
  </si>
  <si>
    <t>（新荘男）</t>
    <rPh sb="3" eb="4">
      <t>ダン</t>
    </rPh>
    <phoneticPr fontId="2"/>
  </si>
  <si>
    <t>（渡里女）</t>
    <rPh sb="1" eb="2">
      <t>ワタリ</t>
    </rPh>
    <rPh sb="2" eb="3">
      <t>サト</t>
    </rPh>
    <rPh sb="3" eb="4">
      <t>オンナ</t>
    </rPh>
    <phoneticPr fontId="2"/>
  </si>
  <si>
    <t>（緑岡女）</t>
    <rPh sb="3" eb="4">
      <t>オンナ</t>
    </rPh>
    <phoneticPr fontId="2"/>
  </si>
  <si>
    <t>（附属女）</t>
    <rPh sb="1" eb="3">
      <t>フゾク</t>
    </rPh>
    <rPh sb="3" eb="4">
      <t>ジョ</t>
    </rPh>
    <phoneticPr fontId="2"/>
  </si>
  <si>
    <t>（稲荷男）</t>
    <rPh sb="1" eb="3">
      <t>イナリ</t>
    </rPh>
    <rPh sb="3" eb="4">
      <t>オトコ</t>
    </rPh>
    <phoneticPr fontId="2"/>
  </si>
  <si>
    <t>鈴木由貴</t>
    <rPh sb="0" eb="2">
      <t>スズキ</t>
    </rPh>
    <rPh sb="2" eb="4">
      <t>ユキ</t>
    </rPh>
    <phoneticPr fontId="2"/>
  </si>
  <si>
    <t>（五軒男）</t>
    <rPh sb="1" eb="3">
      <t>ゴケン</t>
    </rPh>
    <rPh sb="3" eb="4">
      <t>オトコ</t>
    </rPh>
    <phoneticPr fontId="2"/>
  </si>
  <si>
    <t>（緑岡男）</t>
    <rPh sb="1" eb="2">
      <t>ミドリ</t>
    </rPh>
    <rPh sb="2" eb="3">
      <t>オカ</t>
    </rPh>
    <rPh sb="3" eb="4">
      <t>オトコ</t>
    </rPh>
    <phoneticPr fontId="2"/>
  </si>
  <si>
    <t>（新荘男 ）</t>
    <rPh sb="1" eb="3">
      <t>シンソウ</t>
    </rPh>
    <rPh sb="3" eb="4">
      <t>オトコ</t>
    </rPh>
    <phoneticPr fontId="2"/>
  </si>
  <si>
    <t>添田　良孝</t>
    <rPh sb="0" eb="2">
      <t>ソエダ</t>
    </rPh>
    <rPh sb="3" eb="5">
      <t>ヨシタカ</t>
    </rPh>
    <phoneticPr fontId="2"/>
  </si>
  <si>
    <t>（五軒女）</t>
    <rPh sb="1" eb="3">
      <t>ゴケン</t>
    </rPh>
    <rPh sb="3" eb="4">
      <t>ジョ</t>
    </rPh>
    <phoneticPr fontId="2"/>
  </si>
  <si>
    <t>齋田　邦治</t>
    <rPh sb="0" eb="2">
      <t>サイタ</t>
    </rPh>
    <rPh sb="3" eb="5">
      <t>クニハル</t>
    </rPh>
    <phoneticPr fontId="2"/>
  </si>
  <si>
    <t>大崎　正勝</t>
    <rPh sb="0" eb="2">
      <t>オオサキ</t>
    </rPh>
    <rPh sb="3" eb="4">
      <t>タダ</t>
    </rPh>
    <rPh sb="4" eb="5">
      <t>カ</t>
    </rPh>
    <phoneticPr fontId="2"/>
  </si>
  <si>
    <t>秋本　貴代</t>
    <rPh sb="0" eb="2">
      <t>アキモト</t>
    </rPh>
    <rPh sb="3" eb="4">
      <t>タカ</t>
    </rPh>
    <rPh sb="4" eb="5">
      <t>ヨ</t>
    </rPh>
    <phoneticPr fontId="2"/>
  </si>
  <si>
    <t>小田部　麻里子</t>
    <rPh sb="0" eb="3">
      <t>コタベ</t>
    </rPh>
    <rPh sb="4" eb="6">
      <t>マリ</t>
    </rPh>
    <rPh sb="6" eb="7">
      <t>コ</t>
    </rPh>
    <phoneticPr fontId="2"/>
  </si>
  <si>
    <t>須田　絵梨奈</t>
    <rPh sb="0" eb="2">
      <t>スダ</t>
    </rPh>
    <rPh sb="3" eb="6">
      <t>エリナ</t>
    </rPh>
    <phoneticPr fontId="2"/>
  </si>
  <si>
    <t>（附属男）</t>
    <rPh sb="1" eb="3">
      <t>フゾク</t>
    </rPh>
    <rPh sb="3" eb="4">
      <t>オトコ</t>
    </rPh>
    <phoneticPr fontId="2"/>
  </si>
  <si>
    <t>斉藤　秀行</t>
    <rPh sb="0" eb="2">
      <t>サイトウ</t>
    </rPh>
    <rPh sb="3" eb="4">
      <t>ヒデ</t>
    </rPh>
    <rPh sb="4" eb="5">
      <t>イ</t>
    </rPh>
    <phoneticPr fontId="2"/>
  </si>
  <si>
    <t>（内原女）</t>
    <rPh sb="1" eb="3">
      <t>ウチハラ</t>
    </rPh>
    <rPh sb="3" eb="4">
      <t>オンナ</t>
    </rPh>
    <phoneticPr fontId="2"/>
  </si>
  <si>
    <t>平成２７年度　決算報告書</t>
    <rPh sb="0" eb="2">
      <t>ヘイセイ</t>
    </rPh>
    <rPh sb="4" eb="6">
      <t>ネンド</t>
    </rPh>
    <rPh sb="7" eb="9">
      <t>ケッサン</t>
    </rPh>
    <rPh sb="9" eb="11">
      <t>ホウコク</t>
    </rPh>
    <rPh sb="11" eb="12">
      <t>ショ</t>
    </rPh>
    <phoneticPr fontId="2"/>
  </si>
  <si>
    <t>１、収入の部</t>
    <rPh sb="2" eb="4">
      <t>シュウニュウ</t>
    </rPh>
    <rPh sb="5" eb="6">
      <t>ブ</t>
    </rPh>
    <phoneticPr fontId="2"/>
  </si>
  <si>
    <t>水戸市ミニバスケットボール連絡協議会</t>
    <rPh sb="0" eb="3">
      <t>ミトシ</t>
    </rPh>
    <rPh sb="13" eb="15">
      <t>レンラク</t>
    </rPh>
    <rPh sb="15" eb="18">
      <t>キョウギカイ</t>
    </rPh>
    <phoneticPr fontId="2"/>
  </si>
  <si>
    <t>科　　目</t>
    <rPh sb="0" eb="1">
      <t>カ</t>
    </rPh>
    <rPh sb="3" eb="4">
      <t>メ</t>
    </rPh>
    <phoneticPr fontId="2"/>
  </si>
  <si>
    <t>本年度決算額</t>
    <rPh sb="0" eb="3">
      <t>ホンネンド</t>
    </rPh>
    <rPh sb="3" eb="5">
      <t>ケッサン</t>
    </rPh>
    <rPh sb="5" eb="6">
      <t>ガク</t>
    </rPh>
    <phoneticPr fontId="2"/>
  </si>
  <si>
    <t>適用</t>
    <rPh sb="0" eb="2">
      <t>テキヨウ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</si>
  <si>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</si>
  <si>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登録料</t>
    <rPh sb="0" eb="2">
      <t>トウロク</t>
    </rPh>
    <rPh sb="2" eb="3">
      <t>リョウ</t>
    </rPh>
    <phoneticPr fontId="2"/>
  </si>
  <si>
    <t>男子 172人×400円　　　　　女子 188人×400円</t>
    <rPh sb="0" eb="2">
      <t>ダンシ</t>
    </rPh>
    <rPh sb="6" eb="7">
      <t>ニン</t>
    </rPh>
    <rPh sb="11" eb="12">
      <t>エン</t>
    </rPh>
    <rPh sb="17" eb="19">
      <t>ジョシ</t>
    </rPh>
    <rPh sb="23" eb="24">
      <t>ニン</t>
    </rPh>
    <rPh sb="28" eb="29">
      <t>エン</t>
    </rPh>
    <phoneticPr fontId="2"/>
  </si>
  <si>
    <t>水戸市より</t>
    <rPh sb="0" eb="3">
      <t>ミトシ</t>
    </rPh>
    <phoneticPr fontId="2"/>
  </si>
  <si>
    <t>水戸市スポーツ少年団より</t>
    <rPh sb="0" eb="3">
      <t>ミトシ</t>
    </rPh>
    <rPh sb="7" eb="10">
      <t>ショウネンダン</t>
    </rPh>
    <phoneticPr fontId="2"/>
  </si>
  <si>
    <t>大会参加料</t>
    <rPh sb="0" eb="2">
      <t>タイカイ</t>
    </rPh>
    <rPh sb="2" eb="4">
      <t>サンカ</t>
    </rPh>
    <rPh sb="4" eb="5">
      <t>リョウ</t>
    </rPh>
    <phoneticPr fontId="2"/>
  </si>
  <si>
    <t>関ｽﾎﾟ予選　</t>
    <rPh sb="0" eb="1">
      <t>カン</t>
    </rPh>
    <rPh sb="4" eb="6">
      <t>ヨセン</t>
    </rPh>
    <phoneticPr fontId="2"/>
  </si>
  <si>
    <t>5,000×22 (男:10,女:12)</t>
    <rPh sb="10" eb="11">
      <t>ダン</t>
    </rPh>
    <rPh sb="15" eb="16">
      <t>ジョ</t>
    </rPh>
    <phoneticPr fontId="2"/>
  </si>
  <si>
    <t>水戸市長杯</t>
    <rPh sb="0" eb="2">
      <t>ミト</t>
    </rPh>
    <rPh sb="2" eb="4">
      <t>シチョウ</t>
    </rPh>
    <rPh sb="4" eb="5">
      <t>ハイ</t>
    </rPh>
    <phoneticPr fontId="2"/>
  </si>
  <si>
    <t>5,000×45（男：24，女：21）</t>
    <rPh sb="9" eb="10">
      <t>ダン</t>
    </rPh>
    <rPh sb="14" eb="15">
      <t>ジョ</t>
    </rPh>
    <phoneticPr fontId="2"/>
  </si>
  <si>
    <t>水戸葵ライオンズ杯</t>
    <rPh sb="0" eb="2">
      <t>ミト</t>
    </rPh>
    <rPh sb="2" eb="3">
      <t>アオイ</t>
    </rPh>
    <rPh sb="8" eb="9">
      <t>ハイ</t>
    </rPh>
    <phoneticPr fontId="2"/>
  </si>
  <si>
    <t>5,000×22(男：11,女：11)</t>
    <rPh sb="9" eb="10">
      <t>ダン</t>
    </rPh>
    <rPh sb="14" eb="15">
      <t>ジョ</t>
    </rPh>
    <phoneticPr fontId="2"/>
  </si>
  <si>
    <t>新人戦</t>
    <rPh sb="0" eb="3">
      <t>シンジンセン</t>
    </rPh>
    <phoneticPr fontId="2"/>
  </si>
  <si>
    <t>2,000×22（男：11,女：12)</t>
    <rPh sb="9" eb="10">
      <t>ダン</t>
    </rPh>
    <rPh sb="14" eb="15">
      <t>ジョ</t>
    </rPh>
    <phoneticPr fontId="2"/>
  </si>
  <si>
    <t>雑収入</t>
    <rPh sb="0" eb="1">
      <t>ザツ</t>
    </rPh>
    <rPh sb="1" eb="3">
      <t>シュウニュウ</t>
    </rPh>
    <phoneticPr fontId="2"/>
  </si>
  <si>
    <t>Ｐ＆Ｐ様より協賛金・利子・ロボッツ戻り他</t>
    <rPh sb="3" eb="4">
      <t>サマ</t>
    </rPh>
    <rPh sb="6" eb="9">
      <t>キョウサンキン</t>
    </rPh>
    <rPh sb="10" eb="12">
      <t>リシ</t>
    </rPh>
    <rPh sb="17" eb="18">
      <t>モド</t>
    </rPh>
    <rPh sb="19" eb="20">
      <t>ホカ</t>
    </rPh>
    <phoneticPr fontId="2"/>
  </si>
  <si>
    <t>収入合計</t>
    <rPh sb="0" eb="2">
      <t>シュウニュウ</t>
    </rPh>
    <rPh sb="2" eb="4">
      <t>ゴウケイ</t>
    </rPh>
    <phoneticPr fontId="2"/>
  </si>
  <si>
    <t>２、支出の部</t>
    <rPh sb="2" eb="4">
      <t>シシュツ</t>
    </rPh>
    <rPh sb="5" eb="6">
      <t>ブ</t>
    </rPh>
    <phoneticPr fontId="2"/>
  </si>
  <si>
    <t>連盟活動費</t>
    <rPh sb="0" eb="2">
      <t>レンメイ</t>
    </rPh>
    <rPh sb="2" eb="4">
      <t>カツドウ</t>
    </rPh>
    <rPh sb="4" eb="5">
      <t>ヒ</t>
    </rPh>
    <phoneticPr fontId="2"/>
  </si>
  <si>
    <t>会議費、通信運搬費、備品・消耗品、手数料など</t>
    <rPh sb="0" eb="2">
      <t>カイギ</t>
    </rPh>
    <rPh sb="2" eb="3">
      <t>ヒ</t>
    </rPh>
    <rPh sb="4" eb="6">
      <t>ツウシン</t>
    </rPh>
    <rPh sb="6" eb="8">
      <t>ウンパン</t>
    </rPh>
    <rPh sb="8" eb="9">
      <t>ヒ</t>
    </rPh>
    <rPh sb="10" eb="11">
      <t>ソナエ</t>
    </rPh>
    <rPh sb="11" eb="12">
      <t>ヒン</t>
    </rPh>
    <rPh sb="13" eb="15">
      <t>ショウモウ</t>
    </rPh>
    <rPh sb="15" eb="16">
      <t>ヒン</t>
    </rPh>
    <rPh sb="17" eb="20">
      <t>テスウリョウ</t>
    </rPh>
    <phoneticPr fontId="2"/>
  </si>
  <si>
    <t>主催事業</t>
    <rPh sb="0" eb="2">
      <t>シュサイ</t>
    </rPh>
    <rPh sb="2" eb="4">
      <t>ジギョウ</t>
    </rPh>
    <phoneticPr fontId="2"/>
  </si>
  <si>
    <t>審判・TO講習会</t>
    <rPh sb="0" eb="2">
      <t>シンパン</t>
    </rPh>
    <rPh sb="5" eb="8">
      <t>コウシュウカイ</t>
    </rPh>
    <phoneticPr fontId="2"/>
  </si>
  <si>
    <t>関ｽﾎﾟ予選</t>
    <rPh sb="0" eb="1">
      <t>カン</t>
    </rPh>
    <rPh sb="4" eb="6">
      <t>ヨセン</t>
    </rPh>
    <phoneticPr fontId="2"/>
  </si>
  <si>
    <t>選抜関連</t>
    <rPh sb="0" eb="2">
      <t>センバツ</t>
    </rPh>
    <rPh sb="2" eb="4">
      <t>カンレン</t>
    </rPh>
    <phoneticPr fontId="2"/>
  </si>
  <si>
    <t>守谷遠征費　卒団記念品</t>
    <rPh sb="0" eb="2">
      <t>モリヤ</t>
    </rPh>
    <rPh sb="2" eb="4">
      <t>エンセイ</t>
    </rPh>
    <rPh sb="4" eb="5">
      <t>ヒ</t>
    </rPh>
    <rPh sb="6" eb="8">
      <t>ソツダン</t>
    </rPh>
    <rPh sb="8" eb="11">
      <t>キネンヒン</t>
    </rPh>
    <phoneticPr fontId="2"/>
  </si>
  <si>
    <t>慶弔費</t>
    <rPh sb="0" eb="3">
      <t>ケイチョウヒ</t>
    </rPh>
    <phoneticPr fontId="2"/>
  </si>
  <si>
    <t>関東祝い金（寿ミニバス）</t>
    <rPh sb="0" eb="2">
      <t>カントウ</t>
    </rPh>
    <rPh sb="2" eb="3">
      <t>イワ</t>
    </rPh>
    <rPh sb="4" eb="5">
      <t>キン</t>
    </rPh>
    <rPh sb="6" eb="7">
      <t>コトブキ</t>
    </rPh>
    <phoneticPr fontId="2"/>
  </si>
  <si>
    <t>雑支出</t>
    <rPh sb="0" eb="1">
      <t>ザツ</t>
    </rPh>
    <rPh sb="1" eb="3">
      <t>シシュツ</t>
    </rPh>
    <phoneticPr fontId="2"/>
  </si>
  <si>
    <t>26年度JBL手伝い謝金，懇親会，</t>
    <rPh sb="2" eb="4">
      <t>ネンド</t>
    </rPh>
    <rPh sb="7" eb="9">
      <t>テツダ</t>
    </rPh>
    <rPh sb="10" eb="12">
      <t>シャキン</t>
    </rPh>
    <rPh sb="13" eb="16">
      <t>コンシンカイ</t>
    </rPh>
    <phoneticPr fontId="2"/>
  </si>
  <si>
    <t>積立金</t>
    <rPh sb="0" eb="3">
      <t>ツミタテキン</t>
    </rPh>
    <phoneticPr fontId="2"/>
  </si>
  <si>
    <t>支出合計</t>
    <rPh sb="0" eb="2">
      <t>シシュツ</t>
    </rPh>
    <rPh sb="2" eb="4">
      <t>ゴウケイ</t>
    </rPh>
    <phoneticPr fontId="2"/>
  </si>
  <si>
    <t>収入合計①　－　支出合計②　＝　次年度繰越金</t>
    <rPh sb="0" eb="2">
      <t>シュウニュウ</t>
    </rPh>
    <rPh sb="2" eb="4">
      <t>ゴウケイ</t>
    </rPh>
    <rPh sb="8" eb="10">
      <t>シシュツ</t>
    </rPh>
    <rPh sb="10" eb="12">
      <t>ゴウケイ</t>
    </rPh>
    <rPh sb="16" eb="19">
      <t>ジネンド</t>
    </rPh>
    <rPh sb="19" eb="22">
      <t>クリコシキン</t>
    </rPh>
    <phoneticPr fontId="2"/>
  </si>
  <si>
    <t>次期繰越金：　３６１,６７２円</t>
    <rPh sb="0" eb="2">
      <t>ジキ</t>
    </rPh>
    <rPh sb="2" eb="5">
      <t>クリコシキン</t>
    </rPh>
    <rPh sb="14" eb="15">
      <t>エン</t>
    </rPh>
    <phoneticPr fontId="2"/>
  </si>
  <si>
    <t>３、積立金明細</t>
    <rPh sb="2" eb="4">
      <t>ツミタテ</t>
    </rPh>
    <rPh sb="4" eb="5">
      <t>キン</t>
    </rPh>
    <rPh sb="5" eb="7">
      <t>メイサイ</t>
    </rPh>
    <phoneticPr fontId="2"/>
  </si>
  <si>
    <t>特別積立金</t>
    <rPh sb="0" eb="2">
      <t>トクベツ</t>
    </rPh>
    <rPh sb="2" eb="4">
      <t>ツミタテ</t>
    </rPh>
    <rPh sb="4" eb="5">
      <t>キン</t>
    </rPh>
    <phoneticPr fontId="2"/>
  </si>
  <si>
    <t>２6年度まで</t>
    <rPh sb="2" eb="4">
      <t>ネンド</t>
    </rPh>
    <phoneticPr fontId="2"/>
  </si>
  <si>
    <t>27年度</t>
    <rPh sb="2" eb="4">
      <t>ネンド</t>
    </rPh>
    <phoneticPr fontId="2"/>
  </si>
  <si>
    <t>合計</t>
    <rPh sb="0" eb="2">
      <t>ゴウケイ</t>
    </rPh>
    <phoneticPr fontId="2"/>
  </si>
  <si>
    <t>水戸市ミニバスケットボール連絡協議会　会計　松本良子</t>
    <rPh sb="0" eb="3">
      <t>ミトシ</t>
    </rPh>
    <rPh sb="13" eb="15">
      <t>レンラク</t>
    </rPh>
    <rPh sb="15" eb="18">
      <t>キョウギカイ</t>
    </rPh>
    <rPh sb="19" eb="21">
      <t>カイケイ</t>
    </rPh>
    <rPh sb="22" eb="24">
      <t>マツモト</t>
    </rPh>
    <rPh sb="24" eb="26">
      <t>リョウコ</t>
    </rPh>
    <phoneticPr fontId="2"/>
  </si>
  <si>
    <t>　　　　　　　　　　　会計　西山としえ</t>
    <rPh sb="11" eb="13">
      <t>カイケイ</t>
    </rPh>
    <rPh sb="14" eb="16">
      <t>ニシヤマ</t>
    </rPh>
    <phoneticPr fontId="2"/>
  </si>
  <si>
    <t>①</t>
    <phoneticPr fontId="2"/>
  </si>
  <si>
    <t>②</t>
    <phoneticPr fontId="2"/>
  </si>
  <si>
    <t>－</t>
    <phoneticPr fontId="2"/>
  </si>
  <si>
    <t>＝</t>
    <phoneticPr fontId="2"/>
  </si>
  <si>
    <t>科目</t>
    <rPh sb="0" eb="2">
      <t>カモク</t>
    </rPh>
    <phoneticPr fontId="2"/>
  </si>
  <si>
    <t>金額</t>
    <rPh sb="0" eb="2">
      <t>キンガク</t>
    </rPh>
    <phoneticPr fontId="2"/>
  </si>
  <si>
    <t>350人×400円</t>
    <rPh sb="3" eb="4">
      <t>ニン</t>
    </rPh>
    <rPh sb="8" eb="9">
      <t>エン</t>
    </rPh>
    <phoneticPr fontId="2"/>
  </si>
  <si>
    <t>大会参加費</t>
    <rPh sb="0" eb="2">
      <t>タイカイ</t>
    </rPh>
    <rPh sb="2" eb="5">
      <t>サンカヒ</t>
    </rPh>
    <phoneticPr fontId="2"/>
  </si>
  <si>
    <t>関スポ予選</t>
    <rPh sb="0" eb="1">
      <t>カン</t>
    </rPh>
    <rPh sb="3" eb="5">
      <t>ヨセン</t>
    </rPh>
    <phoneticPr fontId="2"/>
  </si>
  <si>
    <t>5,000×24 (男:11,女:13)</t>
    <phoneticPr fontId="2"/>
  </si>
  <si>
    <t>5,000×24 (男:10,女:14)　5,000×24(招待チーム）</t>
    <phoneticPr fontId="2"/>
  </si>
  <si>
    <t>ライオンズカップ</t>
    <phoneticPr fontId="2"/>
  </si>
  <si>
    <t>新人大会</t>
    <rPh sb="0" eb="2">
      <t>シンジン</t>
    </rPh>
    <rPh sb="2" eb="4">
      <t>タイカイ</t>
    </rPh>
    <phoneticPr fontId="2"/>
  </si>
  <si>
    <t>3,000×24 (男:11,女:13)</t>
    <phoneticPr fontId="2"/>
  </si>
  <si>
    <t>補助金</t>
    <rPh sb="0" eb="3">
      <t>ホジョキン</t>
    </rPh>
    <phoneticPr fontId="2"/>
  </si>
  <si>
    <t>水戸市スポ少より</t>
    <phoneticPr fontId="2"/>
  </si>
  <si>
    <t>雑収入</t>
    <rPh sb="0" eb="3">
      <t>ザツシュウニュウ</t>
    </rPh>
    <phoneticPr fontId="2"/>
  </si>
  <si>
    <t>Ｐ＆Ｐ様より協賛金・利子他</t>
    <rPh sb="12" eb="13">
      <t>ホカ</t>
    </rPh>
    <phoneticPr fontId="2"/>
  </si>
  <si>
    <t>大会費</t>
    <rPh sb="0" eb="2">
      <t>タイカイ</t>
    </rPh>
    <rPh sb="2" eb="3">
      <t>ヒ</t>
    </rPh>
    <phoneticPr fontId="2"/>
  </si>
  <si>
    <t>選抜チーム活動費</t>
    <rPh sb="0" eb="2">
      <t>センバツ</t>
    </rPh>
    <rPh sb="5" eb="8">
      <t>カツドウヒ</t>
    </rPh>
    <phoneticPr fontId="2"/>
  </si>
  <si>
    <t>予備費</t>
    <rPh sb="0" eb="3">
      <t>ヨビヒ</t>
    </rPh>
    <phoneticPr fontId="2"/>
  </si>
  <si>
    <t>３、特別積立金</t>
    <rPh sb="2" eb="4">
      <t>トクベツ</t>
    </rPh>
    <rPh sb="4" eb="6">
      <t>ツミタテ</t>
    </rPh>
    <rPh sb="6" eb="7">
      <t>キン</t>
    </rPh>
    <phoneticPr fontId="2"/>
  </si>
  <si>
    <t>前年度末残</t>
    <rPh sb="0" eb="3">
      <t>ゼンネンド</t>
    </rPh>
    <rPh sb="3" eb="4">
      <t>マツ</t>
    </rPh>
    <rPh sb="4" eb="5">
      <t>ザン</t>
    </rPh>
    <phoneticPr fontId="2"/>
  </si>
  <si>
    <t>当期減</t>
    <rPh sb="0" eb="2">
      <t>トウキ</t>
    </rPh>
    <rPh sb="2" eb="3">
      <t>ゲン</t>
    </rPh>
    <phoneticPr fontId="2"/>
  </si>
  <si>
    <t>当期増</t>
    <rPh sb="0" eb="2">
      <t>トウキ</t>
    </rPh>
    <rPh sb="2" eb="3">
      <t>ゾウ</t>
    </rPh>
    <phoneticPr fontId="2"/>
  </si>
  <si>
    <t>当期末残</t>
    <rPh sb="0" eb="2">
      <t>トウキ</t>
    </rPh>
    <rPh sb="2" eb="3">
      <t>マツ</t>
    </rPh>
    <rPh sb="3" eb="4">
      <t>ザン</t>
    </rPh>
    <phoneticPr fontId="2"/>
  </si>
  <si>
    <t>（１）平成27年度活動報告（資料）</t>
    <rPh sb="14" eb="16">
      <t>シリョウ</t>
    </rPh>
    <phoneticPr fontId="2"/>
  </si>
  <si>
    <t>（２）平成27年度収支決算報告（資料）</t>
    <phoneticPr fontId="2"/>
  </si>
  <si>
    <t>（３）平成28年度活動予定報告（資料）</t>
    <rPh sb="11" eb="13">
      <t>ヨテイ</t>
    </rPh>
    <rPh sb="13" eb="15">
      <t>ホウコク</t>
    </rPh>
    <phoneticPr fontId="2"/>
  </si>
  <si>
    <t>（４）平成28年度予算（資料）</t>
    <rPh sb="9" eb="11">
      <t>ヨサン</t>
    </rPh>
    <phoneticPr fontId="2"/>
  </si>
  <si>
    <t>（５）平成28年度体制について（資料）</t>
    <rPh sb="3" eb="5">
      <t>ヘイセイ</t>
    </rPh>
    <rPh sb="7" eb="9">
      <t>ネンド</t>
    </rPh>
    <rPh sb="9" eb="11">
      <t>タイセイ</t>
    </rPh>
    <phoneticPr fontId="2"/>
  </si>
  <si>
    <t>（６）チーム登録について　スポーツ少年団　中央地区　県　協会</t>
    <rPh sb="6" eb="8">
      <t>トウロク</t>
    </rPh>
    <rPh sb="17" eb="20">
      <t>ショウネンダン</t>
    </rPh>
    <rPh sb="21" eb="23">
      <t>チュウオウ</t>
    </rPh>
    <rPh sb="23" eb="25">
      <t>チク</t>
    </rPh>
    <rPh sb="26" eb="27">
      <t>ケン</t>
    </rPh>
    <rPh sb="28" eb="30">
      <t>キョウカイ</t>
    </rPh>
    <phoneticPr fontId="2"/>
  </si>
  <si>
    <t>（７）第33回スポーツ少年団大会及び</t>
    <rPh sb="3" eb="4">
      <t>ダイ</t>
    </rPh>
    <rPh sb="6" eb="7">
      <t>カイ</t>
    </rPh>
    <rPh sb="11" eb="14">
      <t>ショウネンダン</t>
    </rPh>
    <rPh sb="14" eb="16">
      <t>タイカイ</t>
    </rPh>
    <rPh sb="16" eb="17">
      <t>オヨ</t>
    </rPh>
    <phoneticPr fontId="2"/>
  </si>
  <si>
    <t>（８）マンツーマンについて</t>
    <phoneticPr fontId="2"/>
  </si>
  <si>
    <t>（９）その他</t>
    <rPh sb="5" eb="6">
      <t>タ</t>
    </rPh>
    <phoneticPr fontId="2"/>
  </si>
  <si>
    <t>優勝：八千代  　　2位：寿  　　　3位：三笠、ソニックキッズ</t>
    <rPh sb="3" eb="6">
      <t>ヤチヨ</t>
    </rPh>
    <rPh sb="13" eb="14">
      <t>コトブキ</t>
    </rPh>
    <rPh sb="22" eb="24">
      <t>ミカサ</t>
    </rPh>
    <phoneticPr fontId="2"/>
  </si>
  <si>
    <t>優勝： 大野 　　2位：松が丘  　　　3位：並木、みのり  　</t>
    <rPh sb="4" eb="6">
      <t>オオノ</t>
    </rPh>
    <rPh sb="12" eb="13">
      <t>マツ</t>
    </rPh>
    <rPh sb="14" eb="15">
      <t>オカ</t>
    </rPh>
    <rPh sb="23" eb="25">
      <t>ナミキ</t>
    </rPh>
    <phoneticPr fontId="2"/>
  </si>
  <si>
    <t>交流戦</t>
    <rPh sb="0" eb="2">
      <t>コウリュウ</t>
    </rPh>
    <rPh sb="2" eb="3">
      <t>セン</t>
    </rPh>
    <phoneticPr fontId="2"/>
  </si>
  <si>
    <t>常澄トレセン</t>
    <rPh sb="0" eb="2">
      <t>ツネズミ</t>
    </rPh>
    <phoneticPr fontId="2"/>
  </si>
  <si>
    <t>平成27年　</t>
    <phoneticPr fontId="2"/>
  </si>
  <si>
    <t>平成27年4月19日（日）</t>
    <rPh sb="0" eb="2">
      <t>ヘイセイ</t>
    </rPh>
    <rPh sb="4" eb="5">
      <t>ネン</t>
    </rPh>
    <rPh sb="6" eb="7">
      <t>ガツ</t>
    </rPh>
    <rPh sb="9" eb="10">
      <t>ニチ</t>
    </rPh>
    <rPh sb="11" eb="12">
      <t>ニチ</t>
    </rPh>
    <phoneticPr fontId="2"/>
  </si>
  <si>
    <t>Aブロック：笠原　　　Bブロック：梅が丘　　Cブロック：五軒　　Dブロック：寿</t>
    <rPh sb="6" eb="8">
      <t>カサハラ</t>
    </rPh>
    <rPh sb="17" eb="18">
      <t>ウメ</t>
    </rPh>
    <rPh sb="19" eb="20">
      <t>オカ</t>
    </rPh>
    <rPh sb="28" eb="30">
      <t>ゴケン</t>
    </rPh>
    <rPh sb="38" eb="39">
      <t>コトブキ</t>
    </rPh>
    <phoneticPr fontId="2"/>
  </si>
  <si>
    <t>平成28年度　活動予定</t>
    <rPh sb="9" eb="11">
      <t>ヨテイ</t>
    </rPh>
    <phoneticPr fontId="2"/>
  </si>
  <si>
    <t>平成29年</t>
  </si>
  <si>
    <t>平成29年　</t>
  </si>
  <si>
    <t>平成28年　4月23日（土）　事前審判講習　場所：常磐小学校8：45～</t>
    <rPh sb="0" eb="2">
      <t>ヘイセイ</t>
    </rPh>
    <rPh sb="4" eb="5">
      <t>ネン</t>
    </rPh>
    <rPh sb="7" eb="8">
      <t>ガツ</t>
    </rPh>
    <rPh sb="10" eb="11">
      <t>ニチ</t>
    </rPh>
    <rPh sb="12" eb="13">
      <t>ド</t>
    </rPh>
    <rPh sb="15" eb="17">
      <t>ジゼン</t>
    </rPh>
    <rPh sb="17" eb="19">
      <t>シンパン</t>
    </rPh>
    <rPh sb="19" eb="21">
      <t>コウシュウ</t>
    </rPh>
    <rPh sb="22" eb="24">
      <t>バショ</t>
    </rPh>
    <rPh sb="25" eb="27">
      <t>トキワ</t>
    </rPh>
    <rPh sb="27" eb="30">
      <t>ショウガッコウ</t>
    </rPh>
    <phoneticPr fontId="2"/>
  </si>
  <si>
    <t>平成28年　4月24日（日)　場所：内原ヘルスパーク</t>
    <rPh sb="12" eb="13">
      <t>ヒ</t>
    </rPh>
    <rPh sb="15" eb="17">
      <t>バショ</t>
    </rPh>
    <rPh sb="18" eb="20">
      <t>ウチハラ</t>
    </rPh>
    <phoneticPr fontId="2"/>
  </si>
  <si>
    <t>（　緑岡　　）小体育館</t>
    <rPh sb="2" eb="3">
      <t>ミドリ</t>
    </rPh>
    <rPh sb="3" eb="4">
      <t>オカ</t>
    </rPh>
    <phoneticPr fontId="2"/>
  </si>
  <si>
    <t>（　渡里　　）小体育館</t>
    <rPh sb="2" eb="4">
      <t>ワタリ</t>
    </rPh>
    <phoneticPr fontId="2"/>
  </si>
  <si>
    <t>（　未決定　　）小体育館</t>
    <rPh sb="2" eb="3">
      <t>ミ</t>
    </rPh>
    <rPh sb="3" eb="5">
      <t>ケッテイ</t>
    </rPh>
    <phoneticPr fontId="2"/>
  </si>
  <si>
    <t>確保済　体育館です。</t>
    <rPh sb="0" eb="2">
      <t>カクホ</t>
    </rPh>
    <rPh sb="2" eb="3">
      <t>ズミ</t>
    </rPh>
    <rPh sb="4" eb="7">
      <t>タイイクカン</t>
    </rPh>
    <phoneticPr fontId="2"/>
  </si>
  <si>
    <t>平成２８年度　予算書</t>
    <rPh sb="0" eb="2">
      <t>ヘイセイ</t>
    </rPh>
    <rPh sb="4" eb="5">
      <t>ネン</t>
    </rPh>
    <rPh sb="5" eb="6">
      <t>ド</t>
    </rPh>
    <rPh sb="7" eb="10">
      <t>ヨサンショ</t>
    </rPh>
    <phoneticPr fontId="2"/>
  </si>
  <si>
    <t>高橋　直行</t>
    <rPh sb="0" eb="2">
      <t>タカハシ</t>
    </rPh>
    <rPh sb="3" eb="5">
      <t>ナオユキ</t>
    </rPh>
    <phoneticPr fontId="2"/>
  </si>
  <si>
    <t>磯山　貴俊</t>
    <rPh sb="0" eb="2">
      <t>イソヤマ</t>
    </rPh>
    <rPh sb="3" eb="4">
      <t>タカ</t>
    </rPh>
    <rPh sb="4" eb="5">
      <t>シュン</t>
    </rPh>
    <phoneticPr fontId="2"/>
  </si>
  <si>
    <t>（寿女  　）</t>
    <rPh sb="1" eb="2">
      <t>コトブキ</t>
    </rPh>
    <rPh sb="2" eb="3">
      <t>ジョ</t>
    </rPh>
    <phoneticPr fontId="2"/>
  </si>
  <si>
    <t>渡辺　義明</t>
    <rPh sb="0" eb="2">
      <t>ワタナベ</t>
    </rPh>
    <rPh sb="3" eb="5">
      <t>ヨシアキ</t>
    </rPh>
    <phoneticPr fontId="2"/>
  </si>
  <si>
    <t>中村　理悦</t>
    <rPh sb="0" eb="2">
      <t>ナカムラ</t>
    </rPh>
    <rPh sb="3" eb="4">
      <t>リ</t>
    </rPh>
    <rPh sb="4" eb="5">
      <t>エツ</t>
    </rPh>
    <phoneticPr fontId="2"/>
  </si>
  <si>
    <t>深谷　詔明</t>
    <rPh sb="0" eb="2">
      <t>フカヤ</t>
    </rPh>
    <rPh sb="3" eb="4">
      <t>ミコトノリ</t>
    </rPh>
    <rPh sb="4" eb="5">
      <t>アカ</t>
    </rPh>
    <phoneticPr fontId="2"/>
  </si>
  <si>
    <t>佐久間　美鈴</t>
    <rPh sb="0" eb="3">
      <t>サクマ</t>
    </rPh>
    <rPh sb="4" eb="6">
      <t>ミスズ</t>
    </rPh>
    <phoneticPr fontId="2"/>
  </si>
  <si>
    <t>（稲荷女）</t>
    <rPh sb="1" eb="3">
      <t>イナリ</t>
    </rPh>
    <rPh sb="3" eb="4">
      <t>ジョ</t>
    </rPh>
    <phoneticPr fontId="2"/>
  </si>
  <si>
    <t>佐藤　陽久</t>
    <rPh sb="0" eb="2">
      <t>サトウ</t>
    </rPh>
    <rPh sb="3" eb="4">
      <t>ヨウ</t>
    </rPh>
    <rPh sb="4" eb="5">
      <t>ヒサ</t>
    </rPh>
    <phoneticPr fontId="2"/>
  </si>
  <si>
    <t>（酒門男）</t>
    <rPh sb="1" eb="2">
      <t>サケ</t>
    </rPh>
    <rPh sb="2" eb="3">
      <t>モン</t>
    </rPh>
    <rPh sb="3" eb="4">
      <t>オトコ</t>
    </rPh>
    <phoneticPr fontId="2"/>
  </si>
  <si>
    <t>夘都木　仁人</t>
    <rPh sb="0" eb="3">
      <t>ウツギ</t>
    </rPh>
    <rPh sb="4" eb="5">
      <t>ジン</t>
    </rPh>
    <rPh sb="5" eb="6">
      <t>ヒト</t>
    </rPh>
    <phoneticPr fontId="2"/>
  </si>
  <si>
    <t>（緑岡女）</t>
    <rPh sb="1" eb="2">
      <t>ミドリ</t>
    </rPh>
    <rPh sb="2" eb="3">
      <t>オカ</t>
    </rPh>
    <rPh sb="3" eb="4">
      <t>ジョ</t>
    </rPh>
    <phoneticPr fontId="2"/>
  </si>
  <si>
    <t>（五軒女）</t>
    <rPh sb="1" eb="3">
      <t>ゴケン</t>
    </rPh>
    <rPh sb="3" eb="4">
      <t>オンナ</t>
    </rPh>
    <phoneticPr fontId="2"/>
  </si>
  <si>
    <t>荻　憲一</t>
    <rPh sb="0" eb="1">
      <t>オギ</t>
    </rPh>
    <rPh sb="2" eb="4">
      <t>ケンイチ</t>
    </rPh>
    <phoneticPr fontId="2"/>
  </si>
  <si>
    <t>石井　玲奈</t>
    <rPh sb="0" eb="2">
      <t>イシイ</t>
    </rPh>
    <rPh sb="3" eb="5">
      <t>レイナ</t>
    </rPh>
    <phoneticPr fontId="2"/>
  </si>
  <si>
    <t>川崎　信一</t>
    <rPh sb="0" eb="2">
      <t>カワサキ</t>
    </rPh>
    <rPh sb="3" eb="5">
      <t>シンイチ</t>
    </rPh>
    <phoneticPr fontId="2"/>
  </si>
  <si>
    <t>沼田　亮</t>
    <rPh sb="0" eb="1">
      <t>ヌマ</t>
    </rPh>
    <rPh sb="1" eb="2">
      <t>タ</t>
    </rPh>
    <rPh sb="3" eb="4">
      <t>リョウ</t>
    </rPh>
    <phoneticPr fontId="2"/>
  </si>
  <si>
    <t>清水　映男</t>
    <rPh sb="0" eb="2">
      <t>シミズ</t>
    </rPh>
    <rPh sb="3" eb="4">
      <t>ウツ</t>
    </rPh>
    <rPh sb="4" eb="5">
      <t>オトコ</t>
    </rPh>
    <phoneticPr fontId="2"/>
  </si>
  <si>
    <t>（緑岡男）</t>
    <rPh sb="1" eb="2">
      <t>ミドリ</t>
    </rPh>
    <rPh sb="2" eb="3">
      <t>オカ</t>
    </rPh>
    <rPh sb="3" eb="4">
      <t>オトコ</t>
    </rPh>
    <phoneticPr fontId="2"/>
  </si>
  <si>
    <t>磯崎　雄一郎</t>
    <rPh sb="0" eb="2">
      <t>イソザキ</t>
    </rPh>
    <rPh sb="3" eb="6">
      <t>ユウイチロウ</t>
    </rPh>
    <phoneticPr fontId="2"/>
  </si>
  <si>
    <t>大枝　　弘樹</t>
    <rPh sb="0" eb="2">
      <t>オオエダ</t>
    </rPh>
    <rPh sb="4" eb="6">
      <t>ヒロキ</t>
    </rPh>
    <phoneticPr fontId="2"/>
  </si>
  <si>
    <t>横須賀　藤重</t>
    <rPh sb="0" eb="3">
      <t>ヨコスカ</t>
    </rPh>
    <rPh sb="4" eb="6">
      <t>フジシゲ</t>
    </rPh>
    <phoneticPr fontId="2"/>
  </si>
  <si>
    <t>平28年度　水戸市ミニバスケットボール連絡協議会役員一覧</t>
    <rPh sb="0" eb="1">
      <t>ヒラ</t>
    </rPh>
    <rPh sb="3" eb="5">
      <t>ネンド</t>
    </rPh>
    <rPh sb="6" eb="9">
      <t>ミトシ</t>
    </rPh>
    <rPh sb="19" eb="21">
      <t>レンラク</t>
    </rPh>
    <rPh sb="21" eb="24">
      <t>キョウギカイ</t>
    </rPh>
    <rPh sb="24" eb="26">
      <t>ヤクイン</t>
    </rPh>
    <rPh sb="26" eb="28">
      <t>イチラン</t>
    </rPh>
    <phoneticPr fontId="2"/>
  </si>
  <si>
    <t>（石川女）</t>
    <rPh sb="1" eb="2">
      <t>イシ</t>
    </rPh>
    <rPh sb="2" eb="3">
      <t>カワ</t>
    </rPh>
    <rPh sb="3" eb="4">
      <t>オンナ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</si>
</sst>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_);[Red]\(#,##0\)"/>
    <numFmt numFmtId="178" formatCode="#,##0_ 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Century"/>
      <family val="1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0.5"/>
      <color indexed="10"/>
      <name val="ＭＳ Ｐゴシック"/>
      <family val="3"/>
      <charset val="128"/>
    </font>
    <font>
      <b/>
      <sz val="14"/>
      <name val="HGP創英角ﾎﾟｯﾌﾟ体"/>
      <family val="3"/>
      <charset val="128"/>
    </font>
    <font>
      <b/>
      <sz val="10.5"/>
      <name val="HGP創英角ﾎﾟｯﾌﾟ体"/>
      <family val="3"/>
      <charset val="128"/>
    </font>
    <font>
      <b/>
      <sz val="20"/>
      <name val="HGP創英角ﾎﾟｯﾌﾟ体"/>
      <family val="3"/>
      <charset val="128"/>
    </font>
    <font>
      <b/>
      <sz val="16"/>
      <name val="HGP創英角ﾎﾟｯﾌﾟ体"/>
      <family val="3"/>
      <charset val="128"/>
    </font>
    <font>
      <sz val="20"/>
      <name val="ＭＳ Ｐゴシック"/>
      <family val="3"/>
      <charset val="128"/>
    </font>
    <font>
      <b/>
      <sz val="10.5"/>
      <name val="Century"/>
      <family val="1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b/>
      <sz val="10.5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</cellStyleXfs>
  <cellXfs count="258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0" xfId="3" applyAlignment="1">
      <alignment vertical="center"/>
    </xf>
    <xf numFmtId="0" fontId="4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0" fillId="0" borderId="0" xfId="3" applyFont="1" applyAlignment="1">
      <alignment vertical="center"/>
    </xf>
    <xf numFmtId="0" fontId="0" fillId="0" borderId="0" xfId="3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4" fillId="0" borderId="0" xfId="3" applyFont="1" applyAlignment="1">
      <alignment horizontal="right" vertical="center"/>
    </xf>
    <xf numFmtId="0" fontId="4" fillId="0" borderId="0" xfId="3" applyFont="1" applyAlignment="1">
      <alignment horizontal="left" vertical="center"/>
    </xf>
    <xf numFmtId="0" fontId="4" fillId="0" borderId="0" xfId="3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3" applyFont="1" applyAlignment="1">
      <alignment vertical="center"/>
    </xf>
    <xf numFmtId="0" fontId="4" fillId="0" borderId="0" xfId="3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0" fillId="0" borderId="0" xfId="3" applyFont="1" applyBorder="1" applyAlignment="1">
      <alignment horizontal="right" vertical="center"/>
    </xf>
    <xf numFmtId="0" fontId="4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0" fontId="11" fillId="0" borderId="0" xfId="4" applyFont="1" applyAlignment="1">
      <alignment vertical="center"/>
    </xf>
    <xf numFmtId="0" fontId="9" fillId="0" borderId="0" xfId="4" applyFont="1" applyAlignment="1">
      <alignment vertical="center"/>
    </xf>
    <xf numFmtId="0" fontId="0" fillId="0" borderId="0" xfId="4" applyFont="1" applyAlignment="1">
      <alignment horizontal="right" vertical="center"/>
    </xf>
    <xf numFmtId="0" fontId="0" fillId="0" borderId="0" xfId="4" applyFont="1" applyAlignment="1">
      <alignment vertical="center"/>
    </xf>
    <xf numFmtId="0" fontId="7" fillId="0" borderId="0" xfId="4" applyFont="1" applyAlignment="1">
      <alignment vertical="center"/>
    </xf>
    <xf numFmtId="0" fontId="4" fillId="0" borderId="0" xfId="4" applyFont="1" applyFill="1" applyAlignment="1">
      <alignment vertical="center"/>
    </xf>
    <xf numFmtId="0" fontId="12" fillId="0" borderId="0" xfId="4" applyFont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0" xfId="4" applyFont="1" applyBorder="1" applyAlignment="1">
      <alignment horizontal="right" vertical="center"/>
    </xf>
    <xf numFmtId="0" fontId="4" fillId="0" borderId="0" xfId="4" applyFont="1" applyAlignment="1">
      <alignment horizontal="right" vertical="center"/>
    </xf>
    <xf numFmtId="0" fontId="0" fillId="0" borderId="0" xfId="4" applyFont="1" applyBorder="1" applyAlignment="1">
      <alignment vertical="center"/>
    </xf>
    <xf numFmtId="0" fontId="0" fillId="0" borderId="0" xfId="4" applyFont="1" applyBorder="1" applyAlignment="1">
      <alignment horizontal="right" vertical="center"/>
    </xf>
    <xf numFmtId="0" fontId="4" fillId="0" borderId="0" xfId="4" applyFont="1" applyFill="1" applyBorder="1" applyAlignment="1">
      <alignment vertical="center"/>
    </xf>
    <xf numFmtId="0" fontId="0" fillId="0" borderId="0" xfId="4" applyFont="1" applyFill="1" applyAlignment="1">
      <alignment horizontal="right" vertical="center"/>
    </xf>
    <xf numFmtId="0" fontId="0" fillId="0" borderId="0" xfId="4" applyFont="1" applyFill="1" applyBorder="1" applyAlignment="1">
      <alignment vertical="center"/>
    </xf>
    <xf numFmtId="0" fontId="0" fillId="0" borderId="0" xfId="4" applyFont="1" applyFill="1" applyBorder="1" applyAlignment="1">
      <alignment horizontal="right" vertical="center"/>
    </xf>
    <xf numFmtId="0" fontId="0" fillId="0" borderId="0" xfId="3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/>
    <xf numFmtId="0" fontId="13" fillId="0" borderId="0" xfId="0" applyFont="1" applyFill="1" applyAlignment="1"/>
    <xf numFmtId="0" fontId="14" fillId="0" borderId="0" xfId="0" applyFont="1" applyFill="1" applyAlignment="1"/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/>
    <xf numFmtId="0" fontId="18" fillId="0" borderId="0" xfId="0" applyFont="1" applyFill="1" applyAlignment="1">
      <alignment horizontal="justify"/>
    </xf>
    <xf numFmtId="0" fontId="20" fillId="0" borderId="0" xfId="0" applyFont="1" applyFill="1"/>
    <xf numFmtId="0" fontId="0" fillId="0" borderId="0" xfId="0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/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shrinkToFit="1"/>
    </xf>
    <xf numFmtId="0" fontId="0" fillId="0" borderId="0" xfId="0" applyFill="1" applyBorder="1"/>
    <xf numFmtId="0" fontId="24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26" fillId="0" borderId="3" xfId="1" applyNumberFormat="1" applyFont="1" applyBorder="1" applyAlignment="1">
      <alignment horizontal="left" vertical="center" shrinkToFit="1"/>
    </xf>
    <xf numFmtId="0" fontId="26" fillId="0" borderId="14" xfId="0" applyFont="1" applyBorder="1" applyAlignment="1">
      <alignment horizontal="left" vertical="center" shrinkToFit="1"/>
    </xf>
    <xf numFmtId="0" fontId="26" fillId="0" borderId="17" xfId="0" applyFont="1" applyBorder="1" applyAlignment="1">
      <alignment horizontal="left" vertical="center" shrinkToFit="1"/>
    </xf>
    <xf numFmtId="0" fontId="26" fillId="0" borderId="18" xfId="0" applyFont="1" applyBorder="1" applyAlignment="1">
      <alignment horizontal="left" vertical="center" shrinkToFit="1"/>
    </xf>
    <xf numFmtId="0" fontId="26" fillId="0" borderId="21" xfId="0" applyFont="1" applyBorder="1" applyAlignment="1">
      <alignment horizontal="left" vertical="center" shrinkToFit="1"/>
    </xf>
    <xf numFmtId="176" fontId="30" fillId="0" borderId="4" xfId="1" applyNumberFormat="1" applyFont="1" applyBorder="1" applyAlignment="1">
      <alignment horizontal="right" vertical="center"/>
    </xf>
    <xf numFmtId="0" fontId="26" fillId="0" borderId="0" xfId="0" applyFont="1" applyAlignment="1">
      <alignment vertical="center" shrinkToFit="1"/>
    </xf>
    <xf numFmtId="0" fontId="26" fillId="0" borderId="28" xfId="0" applyFont="1" applyBorder="1" applyAlignment="1">
      <alignment vertical="center"/>
    </xf>
    <xf numFmtId="0" fontId="26" fillId="0" borderId="29" xfId="0" applyFont="1" applyBorder="1" applyAlignment="1">
      <alignment vertical="center"/>
    </xf>
    <xf numFmtId="0" fontId="26" fillId="0" borderId="3" xfId="0" applyFont="1" applyBorder="1" applyAlignment="1">
      <alignment horizontal="left" vertical="center" shrinkToFit="1"/>
    </xf>
    <xf numFmtId="0" fontId="26" fillId="0" borderId="30" xfId="0" applyFont="1" applyBorder="1" applyAlignment="1">
      <alignment vertical="center"/>
    </xf>
    <xf numFmtId="176" fontId="26" fillId="0" borderId="33" xfId="1" applyNumberFormat="1" applyFont="1" applyBorder="1" applyAlignment="1">
      <alignment horizontal="left" vertical="center" shrinkToFit="1"/>
    </xf>
    <xf numFmtId="0" fontId="26" fillId="0" borderId="0" xfId="0" applyFont="1" applyAlignment="1">
      <alignment horizontal="left" vertical="center"/>
    </xf>
    <xf numFmtId="38" fontId="30" fillId="0" borderId="0" xfId="1" applyFont="1" applyAlignment="1">
      <alignment vertical="center"/>
    </xf>
    <xf numFmtId="178" fontId="26" fillId="0" borderId="0" xfId="0" applyNumberFormat="1" applyFont="1" applyAlignment="1">
      <alignment horizontal="center" vertical="center"/>
    </xf>
    <xf numFmtId="178" fontId="26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38" fontId="30" fillId="0" borderId="11" xfId="1" applyFont="1" applyBorder="1" applyAlignment="1">
      <alignment vertical="center"/>
    </xf>
    <xf numFmtId="0" fontId="29" fillId="0" borderId="0" xfId="0" applyFont="1" applyFill="1" applyAlignment="1">
      <alignment horizontal="center" vertical="center"/>
    </xf>
    <xf numFmtId="58" fontId="26" fillId="0" borderId="0" xfId="0" applyNumberFormat="1" applyFont="1" applyFill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5" fillId="0" borderId="11" xfId="0" applyFont="1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vertical="center" shrinkToFit="1"/>
    </xf>
    <xf numFmtId="177" fontId="25" fillId="0" borderId="11" xfId="1" applyNumberFormat="1" applyFont="1" applyFill="1" applyBorder="1" applyAlignment="1">
      <alignment vertical="center" shrinkToFit="1"/>
    </xf>
    <xf numFmtId="177" fontId="25" fillId="0" borderId="34" xfId="1" applyNumberFormat="1" applyFont="1" applyFill="1" applyBorder="1" applyAlignment="1">
      <alignment horizontal="right" vertical="center" shrinkToFit="1"/>
    </xf>
    <xf numFmtId="0" fontId="25" fillId="0" borderId="35" xfId="0" applyFont="1" applyBorder="1" applyAlignment="1">
      <alignment horizontal="left" vertical="center" shrinkToFit="1"/>
    </xf>
    <xf numFmtId="177" fontId="25" fillId="0" borderId="36" xfId="1" applyNumberFormat="1" applyFont="1" applyFill="1" applyBorder="1" applyAlignment="1">
      <alignment horizontal="right" vertical="center" shrinkToFit="1"/>
    </xf>
    <xf numFmtId="0" fontId="25" fillId="0" borderId="15" xfId="0" applyFont="1" applyBorder="1" applyAlignment="1">
      <alignment horizontal="left" vertical="center" shrinkToFit="1"/>
    </xf>
    <xf numFmtId="177" fontId="25" fillId="0" borderId="37" xfId="1" applyNumberFormat="1" applyFont="1" applyFill="1" applyBorder="1" applyAlignment="1">
      <alignment horizontal="right" vertical="center" shrinkToFit="1"/>
    </xf>
    <xf numFmtId="0" fontId="25" fillId="0" borderId="19" xfId="0" applyFont="1" applyBorder="1" applyAlignment="1">
      <alignment horizontal="left" vertical="center" shrinkToFit="1"/>
    </xf>
    <xf numFmtId="0" fontId="25" fillId="0" borderId="38" xfId="0" applyFont="1" applyFill="1" applyBorder="1" applyAlignment="1">
      <alignment vertical="center" shrinkToFit="1"/>
    </xf>
    <xf numFmtId="177" fontId="25" fillId="0" borderId="38" xfId="1" applyNumberFormat="1" applyFont="1" applyFill="1" applyBorder="1" applyAlignment="1">
      <alignment vertical="center" shrinkToFit="1"/>
    </xf>
    <xf numFmtId="0" fontId="25" fillId="0" borderId="30" xfId="0" applyFont="1" applyFill="1" applyBorder="1" applyAlignment="1">
      <alignment vertical="center" shrinkToFit="1"/>
    </xf>
    <xf numFmtId="177" fontId="25" fillId="0" borderId="30" xfId="1" applyNumberFormat="1" applyFont="1" applyFill="1" applyBorder="1" applyAlignment="1">
      <alignment vertical="center" shrinkToFit="1"/>
    </xf>
    <xf numFmtId="0" fontId="25" fillId="0" borderId="0" xfId="0" applyFont="1" applyFill="1" applyAlignment="1">
      <alignment vertical="center" shrinkToFit="1"/>
    </xf>
    <xf numFmtId="177" fontId="25" fillId="0" borderId="0" xfId="0" applyNumberFormat="1" applyFont="1" applyFill="1" applyAlignment="1">
      <alignment vertical="center" shrinkToFit="1"/>
    </xf>
    <xf numFmtId="177" fontId="25" fillId="0" borderId="11" xfId="0" applyNumberFormat="1" applyFont="1" applyFill="1" applyBorder="1" applyAlignment="1">
      <alignment horizontal="center" vertical="center" shrinkToFit="1"/>
    </xf>
    <xf numFmtId="177" fontId="25" fillId="0" borderId="39" xfId="1" applyNumberFormat="1" applyFont="1" applyFill="1" applyBorder="1" applyAlignment="1">
      <alignment horizontal="right" vertical="center" shrinkToFit="1"/>
    </xf>
    <xf numFmtId="0" fontId="25" fillId="0" borderId="12" xfId="0" applyFont="1" applyBorder="1" applyAlignment="1">
      <alignment horizontal="left" vertical="center" shrinkToFit="1"/>
    </xf>
    <xf numFmtId="38" fontId="25" fillId="0" borderId="40" xfId="1" applyFont="1" applyFill="1" applyBorder="1" applyAlignment="1">
      <alignment horizontal="left" vertical="center" shrinkToFit="1"/>
    </xf>
    <xf numFmtId="38" fontId="25" fillId="0" borderId="41" xfId="1" applyFont="1" applyFill="1" applyBorder="1" applyAlignment="1">
      <alignment horizontal="left" vertical="center" shrinkToFit="1"/>
    </xf>
    <xf numFmtId="177" fontId="25" fillId="0" borderId="42" xfId="1" applyNumberFormat="1" applyFont="1" applyFill="1" applyBorder="1" applyAlignment="1">
      <alignment horizontal="right" vertical="center" shrinkToFit="1"/>
    </xf>
    <xf numFmtId="0" fontId="25" fillId="0" borderId="43" xfId="0" applyFont="1" applyBorder="1" applyAlignment="1">
      <alignment horizontal="left" vertical="center" shrinkToFit="1"/>
    </xf>
    <xf numFmtId="38" fontId="25" fillId="0" borderId="44" xfId="1" applyFont="1" applyFill="1" applyBorder="1" applyAlignment="1">
      <alignment horizontal="left" vertical="center" shrinkToFit="1"/>
    </xf>
    <xf numFmtId="38" fontId="25" fillId="0" borderId="18" xfId="1" applyFont="1" applyFill="1" applyBorder="1" applyAlignment="1">
      <alignment horizontal="left" vertical="center" shrinkToFit="1"/>
    </xf>
    <xf numFmtId="177" fontId="25" fillId="0" borderId="30" xfId="1" applyNumberFormat="1" applyFont="1" applyFill="1" applyBorder="1" applyAlignment="1">
      <alignment horizontal="right" vertical="center" shrinkToFit="1"/>
    </xf>
    <xf numFmtId="0" fontId="25" fillId="0" borderId="4" xfId="0" applyFont="1" applyBorder="1" applyAlignment="1">
      <alignment horizontal="left" vertical="center" shrinkToFit="1"/>
    </xf>
    <xf numFmtId="38" fontId="25" fillId="0" borderId="5" xfId="1" applyFont="1" applyFill="1" applyBorder="1" applyAlignment="1">
      <alignment horizontal="left" vertical="center" shrinkToFit="1"/>
    </xf>
    <xf numFmtId="38" fontId="25" fillId="0" borderId="6" xfId="1" applyFont="1" applyFill="1" applyBorder="1" applyAlignment="1">
      <alignment horizontal="left" vertical="center" shrinkToFit="1"/>
    </xf>
    <xf numFmtId="0" fontId="25" fillId="0" borderId="45" xfId="0" applyFont="1" applyFill="1" applyBorder="1" applyAlignment="1">
      <alignment vertical="center" shrinkToFit="1"/>
    </xf>
    <xf numFmtId="177" fontId="25" fillId="0" borderId="45" xfId="1" applyNumberFormat="1" applyFont="1" applyFill="1" applyBorder="1" applyAlignment="1">
      <alignment vertical="center" shrinkToFit="1"/>
    </xf>
    <xf numFmtId="38" fontId="25" fillId="0" borderId="0" xfId="1" applyFont="1" applyFill="1" applyAlignment="1">
      <alignment vertical="center"/>
    </xf>
    <xf numFmtId="38" fontId="25" fillId="0" borderId="11" xfId="1" applyFont="1" applyFill="1" applyBorder="1" applyAlignment="1">
      <alignment vertical="center" shrinkToFit="1"/>
    </xf>
    <xf numFmtId="0" fontId="4" fillId="2" borderId="0" xfId="3" applyFont="1" applyFill="1" applyBorder="1" applyAlignment="1">
      <alignment vertical="center"/>
    </xf>
    <xf numFmtId="0" fontId="0" fillId="2" borderId="0" xfId="3" applyFont="1" applyFill="1" applyBorder="1" applyAlignment="1">
      <alignment horizontal="right" vertical="center"/>
    </xf>
    <xf numFmtId="0" fontId="0" fillId="0" borderId="0" xfId="0" applyFont="1" applyFill="1"/>
    <xf numFmtId="0" fontId="26" fillId="0" borderId="0" xfId="0" applyFont="1" applyFill="1"/>
    <xf numFmtId="0" fontId="31" fillId="0" borderId="0" xfId="0" applyFont="1" applyFill="1" applyBorder="1" applyAlignment="1">
      <alignment vertical="center"/>
    </xf>
    <xf numFmtId="0" fontId="31" fillId="0" borderId="0" xfId="0" applyFont="1" applyFill="1"/>
    <xf numFmtId="0" fontId="4" fillId="0" borderId="0" xfId="3" applyFont="1" applyFill="1" applyAlignment="1">
      <alignment vertical="center"/>
    </xf>
    <xf numFmtId="0" fontId="0" fillId="0" borderId="0" xfId="3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31" fontId="0" fillId="0" borderId="0" xfId="4" applyNumberFormat="1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9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176" fontId="30" fillId="0" borderId="9" xfId="1" applyNumberFormat="1" applyFont="1" applyBorder="1" applyAlignment="1">
      <alignment horizontal="right" vertical="center"/>
    </xf>
    <xf numFmtId="176" fontId="30" fillId="0" borderId="8" xfId="1" applyNumberFormat="1" applyFont="1" applyBorder="1" applyAlignment="1">
      <alignment horizontal="right" vertical="center"/>
    </xf>
    <xf numFmtId="176" fontId="30" fillId="0" borderId="10" xfId="1" applyNumberFormat="1" applyFont="1" applyBorder="1" applyAlignment="1">
      <alignment horizontal="right" vertical="center"/>
    </xf>
    <xf numFmtId="176" fontId="26" fillId="0" borderId="9" xfId="1" applyNumberFormat="1" applyFont="1" applyBorder="1" applyAlignment="1">
      <alignment horizontal="left" vertical="center" shrinkToFit="1"/>
    </xf>
    <xf numFmtId="176" fontId="26" fillId="0" borderId="8" xfId="1" applyNumberFormat="1" applyFont="1" applyBorder="1" applyAlignment="1">
      <alignment horizontal="left" vertical="center" shrinkToFit="1"/>
    </xf>
    <xf numFmtId="176" fontId="26" fillId="0" borderId="10" xfId="1" applyNumberFormat="1" applyFont="1" applyBorder="1" applyAlignment="1">
      <alignment horizontal="left" vertical="center" shrinkToFit="1"/>
    </xf>
    <xf numFmtId="176" fontId="26" fillId="0" borderId="4" xfId="1" applyNumberFormat="1" applyFont="1" applyBorder="1" applyAlignment="1">
      <alignment horizontal="left" vertical="center" shrinkToFit="1"/>
    </xf>
    <xf numFmtId="176" fontId="26" fillId="0" borderId="5" xfId="1" applyNumberFormat="1" applyFont="1" applyBorder="1" applyAlignment="1">
      <alignment horizontal="left" vertical="center" shrinkToFit="1"/>
    </xf>
    <xf numFmtId="176" fontId="26" fillId="0" borderId="6" xfId="1" applyNumberFormat="1" applyFont="1" applyBorder="1" applyAlignment="1">
      <alignment horizontal="left" vertical="center" shrinkToFit="1"/>
    </xf>
    <xf numFmtId="176" fontId="26" fillId="0" borderId="9" xfId="1" applyNumberFormat="1" applyFont="1" applyBorder="1" applyAlignment="1">
      <alignment horizontal="center" vertical="center" shrinkToFit="1"/>
    </xf>
    <xf numFmtId="176" fontId="26" fillId="0" borderId="8" xfId="1" applyNumberFormat="1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176" fontId="30" fillId="0" borderId="12" xfId="1" applyNumberFormat="1" applyFont="1" applyBorder="1" applyAlignment="1">
      <alignment vertical="center"/>
    </xf>
    <xf numFmtId="176" fontId="30" fillId="0" borderId="13" xfId="1" applyNumberFormat="1" applyFont="1" applyBorder="1" applyAlignment="1">
      <alignment vertical="center"/>
    </xf>
    <xf numFmtId="176" fontId="30" fillId="0" borderId="14" xfId="1" applyNumberFormat="1" applyFont="1" applyBorder="1" applyAlignment="1">
      <alignment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13" xfId="0" applyFont="1" applyBorder="1" applyAlignment="1">
      <alignment horizontal="center" vertical="center" shrinkToFit="1"/>
    </xf>
    <xf numFmtId="176" fontId="30" fillId="0" borderId="15" xfId="1" applyNumberFormat="1" applyFont="1" applyBorder="1" applyAlignment="1">
      <alignment vertical="center"/>
    </xf>
    <xf numFmtId="176" fontId="30" fillId="0" borderId="16" xfId="1" applyNumberFormat="1" applyFont="1" applyBorder="1" applyAlignment="1">
      <alignment vertical="center"/>
    </xf>
    <xf numFmtId="176" fontId="30" fillId="0" borderId="17" xfId="1" applyNumberFormat="1" applyFont="1" applyBorder="1" applyAlignment="1">
      <alignment vertical="center"/>
    </xf>
    <xf numFmtId="0" fontId="26" fillId="0" borderId="15" xfId="0" applyFont="1" applyBorder="1" applyAlignment="1">
      <alignment horizontal="center" vertical="center" shrinkToFit="1"/>
    </xf>
    <xf numFmtId="0" fontId="26" fillId="0" borderId="16" xfId="0" applyFont="1" applyBorder="1" applyAlignment="1">
      <alignment horizontal="center" vertical="center" shrinkToFit="1"/>
    </xf>
    <xf numFmtId="176" fontId="30" fillId="0" borderId="19" xfId="1" applyNumberFormat="1" applyFont="1" applyBorder="1" applyAlignment="1">
      <alignment vertical="center"/>
    </xf>
    <xf numFmtId="176" fontId="30" fillId="0" borderId="20" xfId="1" applyNumberFormat="1" applyFont="1" applyBorder="1" applyAlignment="1">
      <alignment vertical="center"/>
    </xf>
    <xf numFmtId="176" fontId="30" fillId="0" borderId="21" xfId="1" applyNumberFormat="1" applyFont="1" applyBorder="1" applyAlignment="1">
      <alignment vertical="center"/>
    </xf>
    <xf numFmtId="0" fontId="26" fillId="0" borderId="19" xfId="0" applyFont="1" applyBorder="1" applyAlignment="1">
      <alignment horizontal="center" vertical="center" shrinkToFit="1"/>
    </xf>
    <xf numFmtId="0" fontId="26" fillId="0" borderId="20" xfId="0" applyFont="1" applyBorder="1" applyAlignment="1">
      <alignment horizontal="center" vertical="center" shrinkToFit="1"/>
    </xf>
    <xf numFmtId="0" fontId="26" fillId="0" borderId="22" xfId="0" applyFont="1" applyBorder="1" applyAlignment="1">
      <alignment horizontal="left" vertical="center"/>
    </xf>
    <xf numFmtId="0" fontId="26" fillId="0" borderId="23" xfId="0" applyFont="1" applyBorder="1" applyAlignment="1">
      <alignment horizontal="left" vertical="center"/>
    </xf>
    <xf numFmtId="176" fontId="30" fillId="0" borderId="22" xfId="1" applyNumberFormat="1" applyFont="1" applyBorder="1" applyAlignment="1">
      <alignment horizontal="right" vertical="center"/>
    </xf>
    <xf numFmtId="176" fontId="30" fillId="0" borderId="24" xfId="1" applyNumberFormat="1" applyFont="1" applyBorder="1" applyAlignment="1">
      <alignment horizontal="right" vertical="center"/>
    </xf>
    <xf numFmtId="176" fontId="30" fillId="0" borderId="23" xfId="1" applyNumberFormat="1" applyFont="1" applyBorder="1" applyAlignment="1">
      <alignment horizontal="right" vertical="center"/>
    </xf>
    <xf numFmtId="176" fontId="26" fillId="0" borderId="22" xfId="1" applyNumberFormat="1" applyFont="1" applyBorder="1" applyAlignment="1">
      <alignment horizontal="left" vertical="center" shrinkToFit="1"/>
    </xf>
    <xf numFmtId="176" fontId="26" fillId="0" borderId="24" xfId="1" applyNumberFormat="1" applyFont="1" applyBorder="1" applyAlignment="1">
      <alignment horizontal="left" vertical="center" shrinkToFit="1"/>
    </xf>
    <xf numFmtId="176" fontId="26" fillId="0" borderId="23" xfId="1" applyNumberFormat="1" applyFont="1" applyBorder="1" applyAlignment="1">
      <alignment horizontal="left" vertical="center" shrinkToFit="1"/>
    </xf>
    <xf numFmtId="0" fontId="26" fillId="0" borderId="25" xfId="0" applyFont="1" applyBorder="1" applyAlignment="1">
      <alignment horizontal="left" vertical="center"/>
    </xf>
    <xf numFmtId="0" fontId="26" fillId="0" borderId="26" xfId="0" applyFont="1" applyBorder="1" applyAlignment="1">
      <alignment horizontal="left" vertical="center"/>
    </xf>
    <xf numFmtId="176" fontId="30" fillId="0" borderId="27" xfId="1" applyNumberFormat="1" applyFont="1" applyBorder="1" applyAlignment="1">
      <alignment horizontal="right" vertical="center"/>
    </xf>
    <xf numFmtId="176" fontId="30" fillId="0" borderId="26" xfId="1" applyNumberFormat="1" applyFont="1" applyBorder="1" applyAlignment="1">
      <alignment horizontal="right" vertical="center"/>
    </xf>
    <xf numFmtId="0" fontId="26" fillId="0" borderId="9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shrinkToFit="1"/>
    </xf>
    <xf numFmtId="176" fontId="30" fillId="0" borderId="9" xfId="1" applyNumberFormat="1" applyFont="1" applyBorder="1" applyAlignment="1">
      <alignment vertical="center"/>
    </xf>
    <xf numFmtId="176" fontId="30" fillId="0" borderId="8" xfId="1" applyNumberFormat="1" applyFont="1" applyBorder="1" applyAlignment="1">
      <alignment vertical="center"/>
    </xf>
    <xf numFmtId="176" fontId="30" fillId="0" borderId="10" xfId="1" applyNumberFormat="1" applyFont="1" applyBorder="1" applyAlignment="1">
      <alignment vertical="center"/>
    </xf>
    <xf numFmtId="0" fontId="26" fillId="0" borderId="9" xfId="0" applyFont="1" applyBorder="1" applyAlignment="1">
      <alignment horizontal="left" vertical="center" wrapText="1" shrinkToFit="1"/>
    </xf>
    <xf numFmtId="0" fontId="26" fillId="0" borderId="8" xfId="0" applyFont="1" applyBorder="1" applyAlignment="1">
      <alignment horizontal="left" vertical="center" wrapText="1" shrinkToFit="1"/>
    </xf>
    <xf numFmtId="0" fontId="26" fillId="0" borderId="10" xfId="0" applyFont="1" applyBorder="1" applyAlignment="1">
      <alignment horizontal="left" vertical="center" shrinkToFit="1"/>
    </xf>
    <xf numFmtId="177" fontId="30" fillId="0" borderId="19" xfId="1" applyNumberFormat="1" applyFont="1" applyBorder="1" applyAlignment="1">
      <alignment vertical="center"/>
    </xf>
    <xf numFmtId="177" fontId="30" fillId="0" borderId="20" xfId="1" applyNumberFormat="1" applyFont="1" applyBorder="1" applyAlignment="1">
      <alignment vertical="center"/>
    </xf>
    <xf numFmtId="177" fontId="30" fillId="0" borderId="21" xfId="0" applyNumberFormat="1" applyFont="1" applyBorder="1" applyAlignment="1">
      <alignment vertical="center"/>
    </xf>
    <xf numFmtId="0" fontId="26" fillId="0" borderId="9" xfId="0" applyFont="1" applyBorder="1" applyAlignment="1">
      <alignment horizontal="left" vertical="center" shrinkToFit="1"/>
    </xf>
    <xf numFmtId="176" fontId="30" fillId="0" borderId="4" xfId="1" applyNumberFormat="1" applyFont="1" applyBorder="1" applyAlignment="1">
      <alignment vertical="center"/>
    </xf>
    <xf numFmtId="176" fontId="30" fillId="0" borderId="5" xfId="1" applyNumberFormat="1" applyFont="1" applyBorder="1" applyAlignment="1">
      <alignment vertical="center"/>
    </xf>
    <xf numFmtId="0" fontId="30" fillId="0" borderId="6" xfId="0" applyFont="1" applyBorder="1" applyAlignment="1">
      <alignment vertical="center"/>
    </xf>
    <xf numFmtId="0" fontId="26" fillId="0" borderId="8" xfId="0" applyFont="1" applyBorder="1" applyAlignment="1">
      <alignment horizontal="left" vertical="center" shrinkToFit="1"/>
    </xf>
    <xf numFmtId="0" fontId="26" fillId="0" borderId="28" xfId="0" applyFont="1" applyBorder="1" applyAlignment="1">
      <alignment vertical="center"/>
    </xf>
    <xf numFmtId="0" fontId="26" fillId="0" borderId="29" xfId="0" applyFont="1" applyBorder="1" applyAlignment="1">
      <alignment vertical="center"/>
    </xf>
    <xf numFmtId="0" fontId="26" fillId="0" borderId="30" xfId="0" applyFont="1" applyBorder="1" applyAlignment="1">
      <alignment vertical="center"/>
    </xf>
    <xf numFmtId="177" fontId="30" fillId="0" borderId="12" xfId="1" applyNumberFormat="1" applyFont="1" applyBorder="1" applyAlignment="1">
      <alignment vertical="center"/>
    </xf>
    <xf numFmtId="177" fontId="30" fillId="0" borderId="13" xfId="1" applyNumberFormat="1" applyFont="1" applyBorder="1" applyAlignment="1">
      <alignment vertical="center"/>
    </xf>
    <xf numFmtId="177" fontId="30" fillId="0" borderId="14" xfId="0" applyNumberFormat="1" applyFont="1" applyBorder="1" applyAlignment="1">
      <alignment vertical="center"/>
    </xf>
    <xf numFmtId="177" fontId="30" fillId="0" borderId="15" xfId="1" applyNumberFormat="1" applyFont="1" applyBorder="1" applyAlignment="1">
      <alignment vertical="center"/>
    </xf>
    <xf numFmtId="177" fontId="30" fillId="0" borderId="16" xfId="1" applyNumberFormat="1" applyFont="1" applyBorder="1" applyAlignment="1">
      <alignment vertical="center"/>
    </xf>
    <xf numFmtId="177" fontId="30" fillId="0" borderId="17" xfId="0" applyNumberFormat="1" applyFont="1" applyBorder="1" applyAlignment="1">
      <alignment vertical="center"/>
    </xf>
    <xf numFmtId="176" fontId="30" fillId="0" borderId="11" xfId="1" applyNumberFormat="1" applyFont="1" applyBorder="1" applyAlignment="1">
      <alignment horizontal="right" vertical="center"/>
    </xf>
    <xf numFmtId="176" fontId="26" fillId="0" borderId="31" xfId="1" applyNumberFormat="1" applyFont="1" applyBorder="1" applyAlignment="1">
      <alignment horizontal="center" vertical="center" shrinkToFit="1"/>
    </xf>
    <xf numFmtId="176" fontId="26" fillId="0" borderId="32" xfId="1" applyNumberFormat="1" applyFont="1" applyBorder="1" applyAlignment="1">
      <alignment horizontal="center" vertical="center" shrinkToFit="1"/>
    </xf>
    <xf numFmtId="0" fontId="26" fillId="0" borderId="0" xfId="0" applyFont="1" applyAlignment="1">
      <alignment horizontal="left" vertical="center"/>
    </xf>
    <xf numFmtId="178" fontId="0" fillId="0" borderId="0" xfId="0" applyNumberFormat="1" applyFont="1" applyAlignment="1">
      <alignment horizontal="right" vertical="center"/>
    </xf>
    <xf numFmtId="0" fontId="26" fillId="0" borderId="2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38" fontId="30" fillId="0" borderId="9" xfId="1" applyFont="1" applyBorder="1" applyAlignment="1">
      <alignment horizontal="center" vertical="center"/>
    </xf>
    <xf numFmtId="38" fontId="30" fillId="0" borderId="8" xfId="1" applyFont="1" applyBorder="1" applyAlignment="1">
      <alignment horizontal="center" vertical="center"/>
    </xf>
    <xf numFmtId="38" fontId="30" fillId="0" borderId="10" xfId="1" applyFont="1" applyBorder="1" applyAlignment="1">
      <alignment horizontal="center" vertical="center"/>
    </xf>
    <xf numFmtId="178" fontId="30" fillId="0" borderId="9" xfId="0" applyNumberFormat="1" applyFont="1" applyBorder="1" applyAlignment="1">
      <alignment horizontal="center" vertical="center"/>
    </xf>
    <xf numFmtId="178" fontId="30" fillId="0" borderId="8" xfId="0" applyNumberFormat="1" applyFont="1" applyBorder="1" applyAlignment="1">
      <alignment horizontal="center" vertical="center"/>
    </xf>
    <xf numFmtId="178" fontId="30" fillId="0" borderId="10" xfId="0" applyNumberFormat="1" applyFont="1" applyBorder="1" applyAlignment="1">
      <alignment horizontal="center" vertical="center"/>
    </xf>
    <xf numFmtId="0" fontId="0" fillId="0" borderId="0" xfId="3" applyFont="1" applyFill="1" applyAlignment="1">
      <alignment horizontal="left" vertical="center"/>
    </xf>
    <xf numFmtId="0" fontId="0" fillId="2" borderId="0" xfId="3" applyFont="1" applyFill="1" applyAlignment="1">
      <alignment horizontal="left" vertical="center"/>
    </xf>
    <xf numFmtId="0" fontId="4" fillId="2" borderId="0" xfId="3" applyFont="1" applyFill="1" applyAlignment="1">
      <alignment horizontal="left" vertical="center"/>
    </xf>
    <xf numFmtId="0" fontId="0" fillId="2" borderId="0" xfId="3" applyFont="1" applyFill="1" applyAlignment="1">
      <alignment horizontal="right" vertical="center"/>
    </xf>
    <xf numFmtId="0" fontId="29" fillId="0" borderId="0" xfId="0" applyFont="1" applyFill="1" applyAlignment="1">
      <alignment horizontal="center" vertical="center"/>
    </xf>
    <xf numFmtId="0" fontId="25" fillId="0" borderId="11" xfId="0" applyFont="1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horizontal="left" vertical="center" shrinkToFit="1"/>
    </xf>
    <xf numFmtId="0" fontId="25" fillId="0" borderId="29" xfId="0" applyFont="1" applyFill="1" applyBorder="1" applyAlignment="1">
      <alignment vertical="center" shrinkToFit="1"/>
    </xf>
    <xf numFmtId="0" fontId="25" fillId="0" borderId="30" xfId="0" applyFont="1" applyFill="1" applyBorder="1" applyAlignment="1">
      <alignment vertical="center" shrinkToFit="1"/>
    </xf>
    <xf numFmtId="0" fontId="25" fillId="0" borderId="16" xfId="0" applyFont="1" applyBorder="1" applyAlignment="1">
      <alignment horizontal="left" vertical="center" shrinkToFit="1"/>
    </xf>
    <xf numFmtId="0" fontId="25" fillId="0" borderId="17" xfId="0" applyFont="1" applyBorder="1" applyAlignment="1">
      <alignment horizontal="left" vertical="center" shrinkToFit="1"/>
    </xf>
    <xf numFmtId="0" fontId="25" fillId="0" borderId="20" xfId="0" applyFont="1" applyBorder="1" applyAlignment="1">
      <alignment horizontal="left" vertical="center" shrinkToFit="1"/>
    </xf>
    <xf numFmtId="0" fontId="25" fillId="0" borderId="21" xfId="0" applyFont="1" applyBorder="1" applyAlignment="1">
      <alignment horizontal="left" vertical="center" shrinkToFit="1"/>
    </xf>
    <xf numFmtId="0" fontId="25" fillId="0" borderId="38" xfId="0" applyFont="1" applyFill="1" applyBorder="1" applyAlignment="1">
      <alignment horizontal="left" vertical="center" shrinkToFit="1"/>
    </xf>
    <xf numFmtId="0" fontId="25" fillId="0" borderId="30" xfId="0" applyFont="1" applyFill="1" applyBorder="1" applyAlignment="1">
      <alignment horizontal="left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28" xfId="0" applyFont="1" applyFill="1" applyBorder="1" applyAlignment="1">
      <alignment horizontal="left" vertical="center" shrinkToFit="1"/>
    </xf>
    <xf numFmtId="177" fontId="25" fillId="0" borderId="2" xfId="1" applyNumberFormat="1" applyFont="1" applyFill="1" applyBorder="1" applyAlignment="1">
      <alignment horizontal="right" vertical="center" shrinkToFit="1"/>
    </xf>
    <xf numFmtId="177" fontId="25" fillId="0" borderId="4" xfId="1" applyNumberFormat="1" applyFont="1" applyFill="1" applyBorder="1" applyAlignment="1">
      <alignment horizontal="right" vertical="center" shrinkToFit="1"/>
    </xf>
    <xf numFmtId="0" fontId="25" fillId="0" borderId="30" xfId="0" applyFont="1" applyFill="1" applyBorder="1" applyAlignment="1">
      <alignment horizontal="left" vertical="center" indent="1" shrinkToFit="1"/>
    </xf>
    <xf numFmtId="0" fontId="25" fillId="0" borderId="45" xfId="0" applyFont="1" applyFill="1" applyBorder="1" applyAlignment="1">
      <alignment horizontal="left" vertical="center" shrinkToFit="1"/>
    </xf>
    <xf numFmtId="0" fontId="25" fillId="0" borderId="28" xfId="0" applyFont="1" applyFill="1" applyBorder="1" applyAlignment="1">
      <alignment vertical="center" shrinkToFit="1"/>
    </xf>
    <xf numFmtId="38" fontId="25" fillId="0" borderId="13" xfId="1" applyFont="1" applyFill="1" applyBorder="1" applyAlignment="1">
      <alignment horizontal="left" vertical="center" shrinkToFit="1"/>
    </xf>
    <xf numFmtId="38" fontId="25" fillId="0" borderId="14" xfId="1" applyFont="1" applyFill="1" applyBorder="1" applyAlignment="1">
      <alignment horizontal="left" vertical="center" shrinkToFit="1"/>
    </xf>
    <xf numFmtId="38" fontId="25" fillId="0" borderId="16" xfId="1" applyFont="1" applyFill="1" applyBorder="1" applyAlignment="1">
      <alignment horizontal="left" vertical="center" shrinkToFit="1"/>
    </xf>
    <xf numFmtId="38" fontId="25" fillId="0" borderId="17" xfId="1" applyFont="1" applyFill="1" applyBorder="1" applyAlignment="1">
      <alignment horizontal="left" vertical="center" shrinkToFit="1"/>
    </xf>
    <xf numFmtId="38" fontId="25" fillId="0" borderId="20" xfId="1" applyFont="1" applyFill="1" applyBorder="1" applyAlignment="1">
      <alignment horizontal="left" vertical="center" shrinkToFit="1"/>
    </xf>
    <xf numFmtId="38" fontId="25" fillId="0" borderId="21" xfId="1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/>
    </xf>
  </cellXfs>
  <cellStyles count="5">
    <cellStyle name="桁区切り" xfId="1" builtinId="6"/>
    <cellStyle name="標準" xfId="0" builtinId="0"/>
    <cellStyle name="標準 2" xfId="2"/>
    <cellStyle name="標準 2 2" xfId="3"/>
    <cellStyle name="標準 2 2_24年度【活動結果】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da/AppData/Local/Microsoft/Windows/Temporary%20Internet%20Files/Content.Outlook/PENJXNBW/&#27770;&#31639;&#22577;&#21578;&#26360;&#65381;&#20104;&#31639;&#26696;28%2004%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27年度決算報告書"/>
      <sheetName val="平成28年度予算書(案)"/>
    </sheetNames>
    <sheetDataSet>
      <sheetData sheetId="0">
        <row r="8">
          <cell r="J8" t="str">
            <v>水戸市長杯</v>
          </cell>
        </row>
        <row r="9">
          <cell r="J9" t="str">
            <v>水戸葵ライオンズ杯</v>
          </cell>
        </row>
        <row r="10">
          <cell r="J10" t="str">
            <v>新人戦</v>
          </cell>
        </row>
        <row r="16">
          <cell r="J16" t="str">
            <v>会議費、通信運搬費、備品・消耗品、手数料など</v>
          </cell>
        </row>
        <row r="29">
          <cell r="L29">
            <v>361672</v>
          </cell>
        </row>
        <row r="33">
          <cell r="O33">
            <v>451418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65"/>
  <sheetViews>
    <sheetView showGridLines="0" topLeftCell="A28" zoomScaleNormal="100" workbookViewId="0">
      <selection activeCell="H45" sqref="H45"/>
    </sheetView>
  </sheetViews>
  <sheetFormatPr defaultColWidth="3.875" defaultRowHeight="13.5"/>
  <cols>
    <col min="1" max="1" width="3.5" style="44" customWidth="1"/>
    <col min="2" max="17" width="5" style="44" customWidth="1"/>
    <col min="18" max="18" width="0.125" style="44" customWidth="1"/>
    <col min="19" max="19" width="3.875" style="44" customWidth="1"/>
    <col min="20" max="16384" width="3.875" style="44"/>
  </cols>
  <sheetData>
    <row r="2" spans="1:25" ht="23.25" customHeight="1">
      <c r="B2" s="45" t="s">
        <v>116</v>
      </c>
    </row>
    <row r="3" spans="1:25">
      <c r="C3" s="46"/>
    </row>
    <row r="4" spans="1:25" ht="24">
      <c r="I4" s="47" t="s">
        <v>0</v>
      </c>
    </row>
    <row r="5" spans="1:25" ht="24">
      <c r="D5" s="48"/>
      <c r="I5" s="49"/>
    </row>
    <row r="6" spans="1:25" ht="24">
      <c r="I6" s="47" t="s">
        <v>21</v>
      </c>
    </row>
    <row r="8" spans="1:25" ht="14.25">
      <c r="C8" s="50"/>
    </row>
    <row r="9" spans="1:25" ht="14.25">
      <c r="G9" s="130" t="s">
        <v>122</v>
      </c>
      <c r="H9" s="130"/>
      <c r="I9" s="130"/>
      <c r="J9" s="130"/>
      <c r="K9" s="130"/>
      <c r="L9" s="130"/>
      <c r="M9" s="130"/>
      <c r="N9" s="130"/>
      <c r="O9" s="130"/>
      <c r="P9" s="130"/>
      <c r="Q9" s="130"/>
    </row>
    <row r="10" spans="1:25" ht="15">
      <c r="C10" s="50"/>
      <c r="G10" s="51"/>
    </row>
    <row r="11" spans="1:25" ht="14.25">
      <c r="G11" s="130" t="s">
        <v>103</v>
      </c>
      <c r="H11" s="130"/>
      <c r="I11" s="130"/>
      <c r="J11" s="130"/>
      <c r="K11" s="130"/>
      <c r="L11" s="130"/>
      <c r="M11" s="130"/>
      <c r="N11" s="130"/>
      <c r="O11" s="130"/>
      <c r="P11" s="130"/>
      <c r="Q11" s="130"/>
    </row>
    <row r="12" spans="1:25">
      <c r="A12" s="52"/>
      <c r="B12" s="52"/>
      <c r="C12" s="52"/>
      <c r="D12" s="52"/>
      <c r="E12" s="52"/>
      <c r="F12" s="52"/>
      <c r="G12" s="53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</row>
    <row r="13" spans="1:25">
      <c r="A13" s="54"/>
      <c r="B13" s="132" t="s">
        <v>118</v>
      </c>
      <c r="C13" s="132"/>
      <c r="D13" s="132"/>
      <c r="E13" s="132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5"/>
      <c r="T13" s="55"/>
      <c r="U13" s="55"/>
      <c r="V13" s="55"/>
      <c r="W13" s="55"/>
      <c r="X13" s="55"/>
      <c r="Y13" s="55"/>
    </row>
    <row r="14" spans="1:25">
      <c r="A14" s="56"/>
      <c r="B14" s="132"/>
      <c r="C14" s="132"/>
      <c r="D14" s="132"/>
      <c r="E14" s="132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7"/>
      <c r="T14" s="55"/>
      <c r="U14" s="55"/>
      <c r="V14" s="55"/>
      <c r="W14" s="55"/>
      <c r="X14" s="55"/>
      <c r="Y14" s="55"/>
    </row>
    <row r="15" spans="1:25" ht="15" customHeight="1">
      <c r="A15" s="56"/>
      <c r="B15" s="58"/>
      <c r="C15" s="58"/>
      <c r="D15" s="58"/>
      <c r="E15" s="58"/>
      <c r="F15" s="58"/>
      <c r="G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7"/>
      <c r="T15" s="55"/>
      <c r="U15" s="55"/>
      <c r="V15" s="55"/>
      <c r="W15" s="55"/>
      <c r="X15" s="55"/>
      <c r="Y15" s="55"/>
    </row>
    <row r="16" spans="1:25" ht="15" customHeight="1">
      <c r="A16" s="56"/>
      <c r="B16" s="58"/>
      <c r="C16" s="58" t="s">
        <v>104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7"/>
      <c r="T16" s="55"/>
      <c r="U16" s="55"/>
      <c r="V16" s="55"/>
      <c r="W16" s="55"/>
      <c r="X16" s="55"/>
      <c r="Y16" s="55"/>
    </row>
    <row r="17" spans="1:25" ht="15" customHeight="1">
      <c r="A17" s="56"/>
      <c r="B17" s="59"/>
      <c r="C17" s="131" t="s">
        <v>98</v>
      </c>
      <c r="D17" s="131"/>
      <c r="E17" s="60" t="s">
        <v>106</v>
      </c>
      <c r="F17" s="60" t="s">
        <v>105</v>
      </c>
      <c r="G17" s="60" t="s">
        <v>65</v>
      </c>
      <c r="H17" s="60" t="s">
        <v>66</v>
      </c>
      <c r="I17" s="60" t="s">
        <v>67</v>
      </c>
      <c r="J17" s="60" t="s">
        <v>107</v>
      </c>
      <c r="K17" s="60" t="s">
        <v>108</v>
      </c>
      <c r="L17" s="60" t="s">
        <v>101</v>
      </c>
      <c r="M17" s="60" t="s">
        <v>109</v>
      </c>
      <c r="N17" s="60" t="s">
        <v>110</v>
      </c>
      <c r="O17" s="60" t="s">
        <v>111</v>
      </c>
      <c r="P17" s="60" t="s">
        <v>112</v>
      </c>
      <c r="Q17" s="60"/>
      <c r="R17" s="58"/>
      <c r="S17" s="57"/>
      <c r="T17" s="55"/>
      <c r="U17" s="55"/>
      <c r="V17" s="55"/>
      <c r="W17" s="55"/>
      <c r="X17" s="55"/>
      <c r="Y17" s="55"/>
    </row>
    <row r="18" spans="1:25" ht="15" customHeight="1">
      <c r="A18" s="56"/>
      <c r="B18" s="59"/>
      <c r="C18" s="131" t="s">
        <v>99</v>
      </c>
      <c r="D18" s="131"/>
      <c r="E18" s="60" t="s">
        <v>106</v>
      </c>
      <c r="F18" s="60" t="s">
        <v>105</v>
      </c>
      <c r="G18" s="60" t="s">
        <v>113</v>
      </c>
      <c r="H18" s="60" t="s">
        <v>65</v>
      </c>
      <c r="I18" s="60" t="s">
        <v>114</v>
      </c>
      <c r="J18" s="60" t="s">
        <v>67</v>
      </c>
      <c r="K18" s="60" t="s">
        <v>107</v>
      </c>
      <c r="L18" s="60" t="s">
        <v>108</v>
      </c>
      <c r="M18" s="60" t="s">
        <v>101</v>
      </c>
      <c r="N18" s="60" t="s">
        <v>109</v>
      </c>
      <c r="O18" s="60" t="s">
        <v>110</v>
      </c>
      <c r="P18" s="60" t="s">
        <v>111</v>
      </c>
      <c r="Q18" s="60" t="s">
        <v>102</v>
      </c>
      <c r="R18" s="58"/>
      <c r="S18" s="57"/>
      <c r="T18" s="55"/>
      <c r="U18" s="55"/>
      <c r="V18" s="55"/>
      <c r="W18" s="55"/>
      <c r="X18" s="55"/>
      <c r="Y18" s="55"/>
    </row>
    <row r="19" spans="1:25" ht="15" customHeight="1">
      <c r="A19" s="56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7"/>
      <c r="T19" s="55"/>
      <c r="U19" s="55"/>
      <c r="V19" s="55"/>
      <c r="W19" s="55"/>
      <c r="X19" s="55"/>
      <c r="Y19" s="55"/>
    </row>
    <row r="20" spans="1:25" ht="15" customHeight="1">
      <c r="A20" s="56"/>
      <c r="B20" s="58"/>
      <c r="C20" s="58" t="s">
        <v>22</v>
      </c>
      <c r="E20" s="58"/>
      <c r="F20" s="58"/>
      <c r="G20" s="58"/>
      <c r="H20" s="58" t="s">
        <v>35</v>
      </c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7"/>
      <c r="T20" s="55"/>
      <c r="U20" s="55"/>
      <c r="V20" s="55"/>
      <c r="W20" s="55"/>
      <c r="X20" s="55"/>
      <c r="Y20" s="55"/>
    </row>
    <row r="21" spans="1:25" ht="15" customHeight="1">
      <c r="A21" s="56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7"/>
      <c r="T21" s="55"/>
      <c r="U21" s="55"/>
      <c r="V21" s="55"/>
      <c r="W21" s="55"/>
      <c r="X21" s="55"/>
      <c r="Y21" s="55"/>
    </row>
    <row r="22" spans="1:25" ht="15" customHeight="1">
      <c r="A22" s="56"/>
      <c r="B22" s="58"/>
      <c r="C22" s="58" t="s">
        <v>23</v>
      </c>
      <c r="D22" s="58"/>
      <c r="E22" s="58"/>
      <c r="F22" s="58"/>
      <c r="G22" s="58"/>
      <c r="H22" s="58" t="s">
        <v>115</v>
      </c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7"/>
      <c r="T22" s="55"/>
      <c r="U22" s="55"/>
      <c r="V22" s="55"/>
      <c r="W22" s="55"/>
      <c r="X22" s="55"/>
      <c r="Y22" s="55"/>
    </row>
    <row r="23" spans="1:25" ht="15" customHeight="1">
      <c r="A23" s="56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7"/>
      <c r="T23" s="55"/>
      <c r="U23" s="55"/>
      <c r="V23" s="55"/>
      <c r="W23" s="55"/>
      <c r="X23" s="55"/>
      <c r="Y23" s="55"/>
    </row>
    <row r="24" spans="1:25" ht="15" customHeight="1">
      <c r="A24" s="56"/>
      <c r="B24" s="58"/>
      <c r="C24" s="58" t="s">
        <v>24</v>
      </c>
      <c r="D24" s="58"/>
      <c r="E24" s="58"/>
      <c r="F24" s="58"/>
      <c r="G24" s="58"/>
      <c r="H24" s="58" t="s">
        <v>33</v>
      </c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7"/>
      <c r="T24" s="55"/>
      <c r="U24" s="55"/>
      <c r="V24" s="55"/>
      <c r="W24" s="55"/>
      <c r="X24" s="55"/>
      <c r="Y24" s="55"/>
    </row>
    <row r="25" spans="1:25" ht="15" customHeight="1">
      <c r="A25" s="56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7"/>
      <c r="T25" s="55"/>
      <c r="U25" s="55"/>
      <c r="V25" s="55"/>
      <c r="W25" s="55"/>
      <c r="X25" s="55"/>
      <c r="Y25" s="55"/>
    </row>
    <row r="26" spans="1:25" ht="15" customHeight="1">
      <c r="A26" s="56"/>
      <c r="B26" s="58"/>
      <c r="C26" s="58" t="s">
        <v>25</v>
      </c>
      <c r="D26" s="58"/>
      <c r="R26" s="58"/>
      <c r="S26" s="57"/>
      <c r="T26" s="55"/>
      <c r="U26" s="55"/>
      <c r="V26" s="55"/>
      <c r="W26" s="55"/>
      <c r="X26" s="55"/>
      <c r="Y26" s="55"/>
    </row>
    <row r="27" spans="1:25" ht="15" customHeight="1">
      <c r="A27" s="56"/>
      <c r="B27" s="58"/>
      <c r="C27" s="58"/>
      <c r="D27" s="58" t="s">
        <v>292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R27" s="58"/>
      <c r="S27" s="57"/>
      <c r="T27" s="55"/>
      <c r="U27" s="55"/>
      <c r="V27" s="55"/>
      <c r="W27" s="55"/>
      <c r="X27" s="55"/>
      <c r="Y27" s="55"/>
    </row>
    <row r="28" spans="1:25" ht="15" customHeight="1">
      <c r="A28" s="56"/>
      <c r="B28" s="58"/>
      <c r="C28" s="56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R28" s="58"/>
      <c r="S28" s="57"/>
      <c r="T28" s="55"/>
      <c r="U28" s="55"/>
      <c r="V28" s="55"/>
      <c r="W28" s="55"/>
      <c r="X28" s="55"/>
      <c r="Y28" s="55"/>
    </row>
    <row r="29" spans="1:25" ht="15" customHeight="1">
      <c r="A29" s="56"/>
      <c r="B29" s="58"/>
      <c r="C29" s="58"/>
      <c r="D29" s="58" t="s">
        <v>293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R29" s="58"/>
      <c r="S29" s="57"/>
      <c r="T29" s="55"/>
      <c r="U29" s="55"/>
      <c r="V29" s="55"/>
      <c r="W29" s="55"/>
      <c r="X29" s="55"/>
      <c r="Y29" s="55"/>
    </row>
    <row r="30" spans="1:25" ht="15" customHeight="1">
      <c r="A30" s="56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R30" s="58"/>
      <c r="S30" s="57"/>
      <c r="T30" s="55"/>
      <c r="U30" s="55"/>
      <c r="V30" s="55"/>
      <c r="W30" s="55"/>
      <c r="X30" s="55"/>
      <c r="Y30" s="55"/>
    </row>
    <row r="31" spans="1:25" ht="15" customHeight="1">
      <c r="A31" s="56"/>
      <c r="B31" s="58"/>
      <c r="C31" s="58"/>
      <c r="D31" s="58" t="s">
        <v>294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R31" s="58"/>
      <c r="S31" s="57"/>
      <c r="T31" s="55"/>
      <c r="U31" s="55"/>
      <c r="V31" s="55"/>
      <c r="W31" s="55"/>
      <c r="X31" s="55"/>
      <c r="Y31" s="55"/>
    </row>
    <row r="32" spans="1:25" ht="15" customHeight="1">
      <c r="A32" s="56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R32" s="58"/>
      <c r="S32" s="57"/>
      <c r="T32" s="55"/>
      <c r="U32" s="55"/>
      <c r="V32" s="55"/>
      <c r="W32" s="55"/>
      <c r="X32" s="55"/>
      <c r="Y32" s="55"/>
    </row>
    <row r="33" spans="1:25" ht="15" customHeight="1">
      <c r="A33" s="56"/>
      <c r="B33" s="58"/>
      <c r="C33" s="58"/>
      <c r="D33" s="58" t="s">
        <v>295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R33" s="58"/>
      <c r="S33" s="57"/>
      <c r="T33" s="55"/>
      <c r="U33" s="55"/>
      <c r="V33" s="55"/>
      <c r="W33" s="55"/>
      <c r="X33" s="55"/>
      <c r="Y33" s="55"/>
    </row>
    <row r="34" spans="1:25" ht="15" customHeight="1">
      <c r="A34" s="56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R34" s="58"/>
      <c r="S34" s="57"/>
      <c r="T34" s="55"/>
      <c r="U34" s="55"/>
      <c r="V34" s="55"/>
      <c r="W34" s="55"/>
      <c r="X34" s="55"/>
      <c r="Y34" s="55"/>
    </row>
    <row r="35" spans="1:25" ht="15" customHeight="1">
      <c r="A35" s="56"/>
      <c r="B35" s="58"/>
      <c r="C35" s="58"/>
      <c r="D35" s="58" t="s">
        <v>296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R35" s="58"/>
      <c r="S35" s="57"/>
      <c r="T35" s="55"/>
      <c r="U35" s="55"/>
      <c r="V35" s="55"/>
      <c r="W35" s="55"/>
      <c r="X35" s="55"/>
      <c r="Y35" s="55"/>
    </row>
    <row r="36" spans="1:25" ht="15" customHeight="1">
      <c r="A36" s="56"/>
      <c r="B36" s="58"/>
      <c r="C36" s="56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R36" s="58"/>
      <c r="S36" s="57"/>
      <c r="T36" s="55"/>
      <c r="U36" s="55"/>
      <c r="V36" s="55"/>
      <c r="W36" s="55"/>
      <c r="X36" s="55"/>
      <c r="Y36" s="55"/>
    </row>
    <row r="37" spans="1:25" ht="15" customHeight="1">
      <c r="A37" s="56"/>
      <c r="B37" s="58"/>
      <c r="C37" s="58"/>
      <c r="D37" s="58" t="s">
        <v>297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R37" s="58"/>
      <c r="S37" s="57"/>
      <c r="T37" s="55"/>
      <c r="U37" s="55"/>
      <c r="V37" s="55"/>
      <c r="W37" s="55"/>
      <c r="X37" s="55"/>
      <c r="Y37" s="55"/>
    </row>
    <row r="38" spans="1:25" ht="15" customHeight="1">
      <c r="A38" s="56"/>
      <c r="B38" s="58"/>
      <c r="C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R38" s="58"/>
      <c r="S38" s="57"/>
      <c r="T38" s="55"/>
      <c r="U38" s="55"/>
      <c r="V38" s="55"/>
      <c r="W38" s="55"/>
      <c r="X38" s="55"/>
      <c r="Y38" s="55"/>
    </row>
    <row r="39" spans="1:25" ht="15" customHeight="1">
      <c r="A39" s="56"/>
      <c r="B39" s="58"/>
      <c r="C39" s="58"/>
      <c r="D39" s="58" t="s">
        <v>298</v>
      </c>
      <c r="E39" s="58"/>
      <c r="F39" s="54"/>
      <c r="G39" s="58"/>
      <c r="H39" s="58"/>
      <c r="I39" s="58"/>
      <c r="J39" s="58"/>
      <c r="K39" s="58"/>
      <c r="L39" s="58"/>
      <c r="M39" s="58"/>
      <c r="N39" s="58"/>
      <c r="O39" s="58"/>
      <c r="P39" s="58"/>
      <c r="R39" s="58"/>
      <c r="S39" s="57"/>
      <c r="T39" s="55"/>
      <c r="U39" s="55"/>
      <c r="V39" s="55"/>
      <c r="W39" s="55"/>
      <c r="X39" s="55"/>
      <c r="Y39" s="55"/>
    </row>
    <row r="40" spans="1:25" ht="15" customHeight="1">
      <c r="A40" s="56"/>
      <c r="B40" s="58"/>
      <c r="C40" s="58"/>
      <c r="D40" s="58"/>
      <c r="E40" s="58" t="s">
        <v>117</v>
      </c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R40" s="58"/>
      <c r="S40" s="57"/>
      <c r="T40" s="55"/>
      <c r="U40" s="55"/>
      <c r="V40" s="55"/>
      <c r="W40" s="55"/>
      <c r="X40" s="55"/>
      <c r="Y40" s="55"/>
    </row>
    <row r="41" spans="1:25" ht="15" customHeight="1">
      <c r="A41" s="56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R41" s="58"/>
      <c r="S41" s="57"/>
      <c r="T41" s="55"/>
      <c r="U41" s="55"/>
      <c r="V41" s="55"/>
      <c r="W41" s="55"/>
      <c r="X41" s="55"/>
      <c r="Y41" s="55"/>
    </row>
    <row r="42" spans="1:25" ht="15" customHeight="1">
      <c r="A42" s="56"/>
      <c r="B42" s="58"/>
      <c r="C42" s="58"/>
      <c r="D42" s="58" t="s">
        <v>299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7"/>
      <c r="T42" s="55"/>
      <c r="U42" s="55"/>
      <c r="V42" s="55"/>
      <c r="W42" s="55"/>
      <c r="X42" s="55"/>
      <c r="Y42" s="55"/>
    </row>
    <row r="43" spans="1:25" ht="15" customHeight="1">
      <c r="A43" s="56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7"/>
      <c r="T43" s="55"/>
      <c r="U43" s="55"/>
      <c r="V43" s="55"/>
      <c r="W43" s="55"/>
      <c r="X43" s="55"/>
      <c r="Y43" s="55"/>
    </row>
    <row r="44" spans="1:25" s="61" customFormat="1" ht="15" customHeight="1">
      <c r="A44" s="56"/>
      <c r="B44" s="58"/>
      <c r="C44" s="58"/>
      <c r="D44" s="58" t="s">
        <v>300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7"/>
      <c r="T44" s="57"/>
      <c r="U44" s="57"/>
      <c r="V44" s="57"/>
      <c r="W44" s="57"/>
      <c r="X44" s="57"/>
      <c r="Y44" s="57"/>
    </row>
    <row r="45" spans="1:25" s="61" customFormat="1" ht="15" customHeight="1">
      <c r="A45" s="56"/>
      <c r="B45" s="58"/>
      <c r="C45" s="58"/>
      <c r="D45" s="58"/>
      <c r="E45" s="58"/>
      <c r="F45" s="58"/>
      <c r="G45" s="56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7"/>
      <c r="T45" s="57"/>
      <c r="U45" s="57"/>
      <c r="V45" s="57"/>
      <c r="W45" s="57"/>
      <c r="X45" s="57"/>
      <c r="Y45" s="57"/>
    </row>
    <row r="46" spans="1:25" s="61" customFormat="1" ht="15" customHeight="1">
      <c r="A46" s="56"/>
      <c r="B46" s="58"/>
      <c r="C46" s="58" t="s">
        <v>119</v>
      </c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7"/>
      <c r="T46" s="57"/>
      <c r="U46" s="57"/>
      <c r="V46" s="57"/>
      <c r="W46" s="57"/>
      <c r="X46" s="57"/>
      <c r="Y46" s="57"/>
    </row>
    <row r="47" spans="1:25" s="61" customFormat="1" ht="15" customHeight="1">
      <c r="A47" s="56"/>
      <c r="B47" s="58"/>
      <c r="C47" s="62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7"/>
      <c r="T47" s="57"/>
      <c r="U47" s="57"/>
      <c r="V47" s="57"/>
      <c r="W47" s="57"/>
      <c r="X47" s="57"/>
      <c r="Y47" s="57"/>
    </row>
    <row r="48" spans="1:25" s="61" customFormat="1" ht="14.25">
      <c r="A48" s="57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7"/>
      <c r="S48" s="57"/>
      <c r="T48" s="57"/>
      <c r="U48" s="57"/>
      <c r="V48" s="57"/>
      <c r="W48" s="57"/>
      <c r="X48" s="57"/>
      <c r="Y48" s="57"/>
    </row>
    <row r="49" spans="1:25" s="61" customFormat="1" ht="14.25">
      <c r="A49" s="57"/>
      <c r="B49" s="57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7"/>
      <c r="S49" s="57"/>
      <c r="T49" s="57"/>
      <c r="U49" s="57"/>
      <c r="V49" s="57"/>
      <c r="W49" s="57"/>
      <c r="X49" s="57"/>
      <c r="Y49" s="57"/>
    </row>
    <row r="50" spans="1:25" s="61" customFormat="1" ht="14.25">
      <c r="A50" s="57"/>
      <c r="B50" s="57"/>
      <c r="C50" s="58"/>
      <c r="D50" s="58"/>
      <c r="E50" s="57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7"/>
      <c r="S50" s="57"/>
      <c r="T50" s="57"/>
      <c r="U50" s="57"/>
      <c r="V50" s="57"/>
      <c r="W50" s="57"/>
      <c r="X50" s="57"/>
      <c r="Y50" s="57"/>
    </row>
    <row r="51" spans="1:25" s="61" customFormat="1" ht="14.25">
      <c r="A51" s="57"/>
      <c r="B51" s="57"/>
      <c r="C51" s="57"/>
      <c r="D51" s="58"/>
      <c r="E51" s="57"/>
      <c r="F51" s="58"/>
      <c r="G51" s="58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</row>
    <row r="52" spans="1:25" s="61" customFormat="1" ht="14.25">
      <c r="A52" s="57"/>
      <c r="B52" s="57"/>
      <c r="C52" s="57"/>
      <c r="D52" s="58"/>
      <c r="E52" s="57"/>
      <c r="F52" s="58"/>
      <c r="G52" s="58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</row>
    <row r="53" spans="1:25" s="61" customFormat="1" ht="14.25">
      <c r="A53" s="57"/>
      <c r="B53" s="57"/>
      <c r="C53" s="57"/>
      <c r="D53" s="58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</row>
    <row r="54" spans="1:25" s="61" customForma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</row>
    <row r="55" spans="1:25" s="61" customForma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</row>
    <row r="56" spans="1:25" s="61" customFormat="1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1:25" s="61" customFormat="1"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</row>
    <row r="58" spans="1:25" s="61" customFormat="1">
      <c r="C58" s="57"/>
      <c r="D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1:25" s="61" customFormat="1">
      <c r="D59" s="57"/>
      <c r="F59" s="57"/>
      <c r="G59" s="57"/>
    </row>
    <row r="60" spans="1:25" s="61" customFormat="1">
      <c r="D60" s="57"/>
      <c r="F60" s="57"/>
      <c r="G60" s="57"/>
    </row>
    <row r="61" spans="1:25" s="61" customFormat="1">
      <c r="D61" s="57"/>
    </row>
    <row r="62" spans="1:25" s="61" customFormat="1"/>
    <row r="63" spans="1:25" s="61" customFormat="1"/>
    <row r="64" spans="1:25" s="61" customFormat="1"/>
    <row r="65" s="61" customFormat="1"/>
  </sheetData>
  <mergeCells count="5">
    <mergeCell ref="G9:Q9"/>
    <mergeCell ref="G11:Q11"/>
    <mergeCell ref="C17:D17"/>
    <mergeCell ref="C18:D18"/>
    <mergeCell ref="B13:E14"/>
  </mergeCells>
  <phoneticPr fontId="2"/>
  <printOptions horizontalCentered="1"/>
  <pageMargins left="0" right="0" top="0.39000000000000007" bottom="0" header="0.51" footer="0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8"/>
  <sheetViews>
    <sheetView showGridLines="0" topLeftCell="A13" zoomScale="75" workbookViewId="0">
      <selection activeCell="T58" sqref="T58"/>
    </sheetView>
  </sheetViews>
  <sheetFormatPr defaultColWidth="3.125" defaultRowHeight="13.5"/>
  <cols>
    <col min="1" max="4" width="3.125" style="3" customWidth="1"/>
    <col min="5" max="5" width="3.875" style="3" customWidth="1"/>
    <col min="6" max="6" width="4" style="3" customWidth="1"/>
    <col min="7" max="9" width="3.125" style="3" customWidth="1"/>
    <col min="10" max="10" width="4.375" style="3" customWidth="1"/>
    <col min="11" max="14" width="3.125" style="3" customWidth="1"/>
    <col min="15" max="15" width="5.125" style="3" customWidth="1"/>
    <col min="16" max="25" width="3.125" style="3" customWidth="1"/>
    <col min="26" max="26" width="3.625" style="3" customWidth="1"/>
    <col min="27" max="16384" width="3.125" style="3"/>
  </cols>
  <sheetData>
    <row r="1" spans="1:28" ht="7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s="4" customFormat="1" ht="14.25" customHeight="1">
      <c r="A2" s="23"/>
      <c r="B2" s="23"/>
      <c r="C2" s="23"/>
      <c r="D2" s="23"/>
      <c r="E2" s="23"/>
      <c r="F2" s="23"/>
      <c r="G2" s="23"/>
      <c r="H2" s="23"/>
      <c r="I2" s="23"/>
      <c r="J2" s="24" t="s">
        <v>120</v>
      </c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8" s="4" customFormat="1" ht="14.25" customHeight="1">
      <c r="A3" s="24"/>
      <c r="B3" s="24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s="4" customFormat="1" ht="14.25" customHeight="1">
      <c r="A4" s="25" t="s">
        <v>1</v>
      </c>
      <c r="B4" s="24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</row>
    <row r="5" spans="1:28" s="4" customFormat="1" ht="14.25" customHeight="1">
      <c r="A5" s="23"/>
      <c r="B5" s="23"/>
      <c r="C5" s="26" t="s">
        <v>69</v>
      </c>
      <c r="D5" s="23"/>
      <c r="E5" s="23"/>
      <c r="F5" s="23"/>
      <c r="G5" s="23"/>
      <c r="H5" s="23"/>
      <c r="I5" s="23"/>
      <c r="J5" s="23"/>
      <c r="K5" s="133" t="s">
        <v>306</v>
      </c>
      <c r="L5" s="133"/>
      <c r="M5" s="133"/>
      <c r="N5" s="133"/>
      <c r="O5" s="133"/>
      <c r="P5" s="133"/>
      <c r="Q5" s="133"/>
      <c r="R5" s="133"/>
      <c r="S5" s="23"/>
      <c r="T5" s="23"/>
      <c r="U5" s="23"/>
      <c r="V5" s="23"/>
      <c r="W5" s="23"/>
      <c r="X5" s="23"/>
      <c r="Y5" s="23"/>
      <c r="Z5" s="23"/>
      <c r="AA5" s="27"/>
      <c r="AB5" s="23"/>
    </row>
    <row r="6" spans="1:28" s="4" customFormat="1" ht="14.25" customHeight="1">
      <c r="A6" s="23"/>
      <c r="B6" s="23"/>
      <c r="C6" s="26" t="s">
        <v>70</v>
      </c>
      <c r="D6" s="23"/>
      <c r="E6" s="23"/>
      <c r="F6" s="23"/>
      <c r="G6" s="23"/>
      <c r="H6" s="23"/>
      <c r="I6" s="23"/>
      <c r="J6" s="23"/>
      <c r="K6" s="6" t="s">
        <v>125</v>
      </c>
      <c r="L6" s="23"/>
      <c r="M6" s="23"/>
      <c r="N6" s="28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7"/>
      <c r="AB6" s="23"/>
    </row>
    <row r="7" spans="1:28" s="4" customFormat="1" ht="14.25" customHeight="1">
      <c r="A7" s="23"/>
      <c r="B7" s="23"/>
      <c r="C7" s="26" t="s">
        <v>71</v>
      </c>
      <c r="D7" s="23"/>
      <c r="E7" s="23"/>
      <c r="F7" s="23"/>
      <c r="G7" s="23"/>
      <c r="H7" s="23"/>
      <c r="I7" s="23"/>
      <c r="J7" s="23"/>
      <c r="K7" s="28" t="s">
        <v>124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7"/>
      <c r="AB7" s="29"/>
    </row>
    <row r="8" spans="1:28" s="4" customFormat="1" ht="14.25" customHeight="1">
      <c r="A8" s="23"/>
      <c r="B8" s="23"/>
      <c r="C8" s="26" t="s">
        <v>72</v>
      </c>
      <c r="D8" s="23"/>
      <c r="E8" s="23"/>
      <c r="F8" s="23"/>
      <c r="G8" s="23"/>
      <c r="H8" s="23"/>
      <c r="I8" s="23"/>
      <c r="J8" s="23"/>
      <c r="K8" s="28" t="s">
        <v>123</v>
      </c>
      <c r="L8" s="23"/>
      <c r="M8" s="23"/>
      <c r="N8" s="28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7"/>
      <c r="AB8" s="23"/>
    </row>
    <row r="9" spans="1:28" s="4" customFormat="1" ht="14.25" customHeight="1">
      <c r="A9" s="23"/>
      <c r="B9" s="23"/>
      <c r="C9" s="26" t="s">
        <v>73</v>
      </c>
      <c r="D9" s="23"/>
      <c r="E9" s="23"/>
      <c r="F9" s="23"/>
      <c r="G9" s="23"/>
      <c r="H9" s="23"/>
      <c r="I9" s="23"/>
      <c r="J9" s="23"/>
      <c r="K9" s="6" t="s">
        <v>126</v>
      </c>
      <c r="L9" s="23"/>
      <c r="M9" s="23"/>
      <c r="N9" s="28"/>
      <c r="O9" s="23"/>
      <c r="P9" s="23"/>
      <c r="Q9" s="30"/>
      <c r="R9" s="23"/>
      <c r="S9" s="23"/>
      <c r="T9" s="23"/>
      <c r="U9" s="23"/>
      <c r="V9" s="23"/>
      <c r="W9" s="23"/>
      <c r="X9" s="23"/>
      <c r="Y9" s="23"/>
      <c r="Z9" s="23"/>
      <c r="AA9" s="27"/>
      <c r="AB9" s="23"/>
    </row>
    <row r="10" spans="1:28" s="4" customFormat="1" ht="14.25" customHeight="1">
      <c r="A10" s="23"/>
      <c r="B10" s="23"/>
      <c r="C10" s="26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</row>
    <row r="11" spans="1:28" s="4" customFormat="1" ht="14.25" customHeight="1">
      <c r="A11" s="25" t="s">
        <v>11</v>
      </c>
      <c r="B11" s="2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</row>
    <row r="12" spans="1:28" s="4" customFormat="1" ht="14.25" customHeight="1">
      <c r="A12" s="23"/>
      <c r="B12" s="26" t="s">
        <v>17</v>
      </c>
      <c r="C12" s="26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W12" s="23"/>
      <c r="X12" s="23"/>
      <c r="Y12" s="23"/>
      <c r="Z12" s="23"/>
      <c r="AA12" s="23"/>
      <c r="AB12" s="23"/>
    </row>
    <row r="13" spans="1:28" s="4" customFormat="1" ht="14.25" customHeight="1">
      <c r="A13" s="23"/>
      <c r="B13" s="23"/>
      <c r="C13" s="26"/>
      <c r="D13" s="26" t="s">
        <v>134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7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  <row r="14" spans="1:28" s="4" customFormat="1" ht="14.25" customHeight="1">
      <c r="A14" s="23"/>
      <c r="B14" s="31"/>
      <c r="C14" s="26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pans="1:28" s="4" customFormat="1" ht="14.25" customHeight="1">
      <c r="A15" s="25" t="s">
        <v>130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 t="s">
        <v>74</v>
      </c>
      <c r="S15" s="23"/>
      <c r="T15" s="23" t="s">
        <v>3</v>
      </c>
      <c r="U15" s="23"/>
      <c r="V15" s="23"/>
      <c r="W15" s="23" t="s">
        <v>6</v>
      </c>
      <c r="X15" s="23"/>
      <c r="Y15" s="23"/>
      <c r="Z15" s="23"/>
      <c r="AA15" s="23"/>
      <c r="AB15" s="23"/>
    </row>
    <row r="16" spans="1:28" s="4" customFormat="1" ht="14.25" customHeight="1">
      <c r="A16" s="23"/>
      <c r="B16" s="29" t="s">
        <v>128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28" s="4" customFormat="1" ht="14.25" customHeight="1">
      <c r="A17" s="23"/>
      <c r="B17" s="23"/>
      <c r="C17" s="28" t="s">
        <v>135</v>
      </c>
      <c r="D17" s="23"/>
      <c r="E17" s="23"/>
      <c r="F17" s="28" t="s">
        <v>136</v>
      </c>
      <c r="G17" s="23"/>
      <c r="H17" s="23"/>
      <c r="I17" s="23"/>
      <c r="J17" s="28" t="s">
        <v>75</v>
      </c>
      <c r="K17" s="23"/>
      <c r="L17" s="23"/>
      <c r="M17" s="23"/>
      <c r="N17" s="23"/>
      <c r="O17" s="32" t="s">
        <v>76</v>
      </c>
      <c r="P17" s="32"/>
      <c r="Q17" s="32"/>
      <c r="R17" s="32"/>
      <c r="S17" s="32"/>
      <c r="T17" s="32"/>
      <c r="U17" s="32"/>
      <c r="V17" s="33" t="s">
        <v>82</v>
      </c>
      <c r="W17" s="35"/>
      <c r="X17" s="32"/>
      <c r="Y17" s="32"/>
      <c r="Z17" s="32"/>
      <c r="AA17" s="23"/>
      <c r="AB17" s="23"/>
    </row>
    <row r="18" spans="1:28" s="4" customFormat="1" ht="14.25" customHeight="1">
      <c r="A18" s="23"/>
      <c r="B18" s="23"/>
      <c r="C18" s="23"/>
      <c r="D18" s="23"/>
      <c r="E18" s="23"/>
      <c r="F18" s="23"/>
      <c r="G18" s="23"/>
      <c r="H18" s="23"/>
      <c r="I18" s="23"/>
      <c r="J18" s="32"/>
      <c r="K18" s="23"/>
      <c r="L18" s="32"/>
      <c r="M18" s="32"/>
      <c r="N18" s="32"/>
      <c r="O18" s="32" t="s">
        <v>77</v>
      </c>
      <c r="P18" s="32"/>
      <c r="Q18" s="32"/>
      <c r="R18" s="32"/>
      <c r="S18" s="32"/>
      <c r="T18" s="32"/>
      <c r="U18" s="32"/>
      <c r="V18" s="36" t="s">
        <v>142</v>
      </c>
      <c r="W18" s="35"/>
      <c r="X18" s="32"/>
      <c r="Y18" s="32"/>
      <c r="Z18" s="32"/>
      <c r="AA18" s="23"/>
      <c r="AB18" s="23"/>
    </row>
    <row r="19" spans="1:28" s="4" customFormat="1" ht="14.25" customHeight="1">
      <c r="A19" s="23"/>
      <c r="B19" s="23"/>
      <c r="C19" s="23"/>
      <c r="D19" s="23"/>
      <c r="E19" s="23"/>
      <c r="F19" s="23"/>
      <c r="G19" s="23"/>
      <c r="H19" s="23"/>
      <c r="I19" s="23"/>
      <c r="J19" s="32"/>
      <c r="K19" s="23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  <c r="W19" s="32"/>
      <c r="X19" s="32"/>
      <c r="Y19" s="32"/>
      <c r="Z19" s="32"/>
      <c r="AA19" s="23"/>
      <c r="AB19" s="23"/>
    </row>
    <row r="20" spans="1:28" s="4" customFormat="1" ht="14.25" customHeight="1">
      <c r="A20" s="23"/>
      <c r="B20" s="23"/>
      <c r="C20" s="23"/>
      <c r="D20" s="23"/>
      <c r="E20" s="23"/>
      <c r="F20" s="28" t="s">
        <v>132</v>
      </c>
      <c r="G20" s="23"/>
      <c r="H20" s="23"/>
      <c r="I20" s="23"/>
      <c r="J20" s="32" t="s">
        <v>78</v>
      </c>
      <c r="K20" s="23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27" t="s">
        <v>82</v>
      </c>
      <c r="W20" s="35"/>
      <c r="X20" s="32"/>
      <c r="Y20" s="32"/>
      <c r="Z20" s="32"/>
      <c r="AA20" s="23"/>
      <c r="AB20" s="23"/>
    </row>
    <row r="21" spans="1:28" s="4" customFormat="1" ht="14.2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27" t="s">
        <v>143</v>
      </c>
      <c r="W21" s="32"/>
      <c r="X21" s="32"/>
      <c r="Y21" s="32"/>
      <c r="Z21" s="32"/>
      <c r="AA21" s="23"/>
      <c r="AB21" s="23"/>
    </row>
    <row r="22" spans="1:28" s="4" customFormat="1" ht="14.2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27"/>
      <c r="W22" s="32"/>
      <c r="X22" s="32"/>
      <c r="Y22" s="32"/>
      <c r="Z22" s="32"/>
      <c r="AA22" s="23"/>
      <c r="AB22" s="23"/>
    </row>
    <row r="23" spans="1:28" s="4" customFormat="1" ht="14.25" customHeight="1">
      <c r="A23" s="26"/>
      <c r="B23" s="26"/>
      <c r="C23" s="23"/>
      <c r="D23" s="8" t="s">
        <v>79</v>
      </c>
      <c r="E23" s="23"/>
      <c r="F23" s="1" t="s">
        <v>137</v>
      </c>
      <c r="G23" s="23"/>
      <c r="H23" s="1"/>
      <c r="I23" s="1"/>
      <c r="J23" s="1"/>
      <c r="K23" s="1"/>
      <c r="L23" s="1"/>
      <c r="M23" s="1"/>
      <c r="N23" s="1"/>
      <c r="O23" s="1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23"/>
    </row>
    <row r="24" spans="1:28" s="4" customFormat="1" ht="14.25" customHeight="1">
      <c r="A24" s="26"/>
      <c r="B24" s="26"/>
      <c r="C24" s="23"/>
      <c r="D24" s="8" t="s">
        <v>80</v>
      </c>
      <c r="E24" s="23"/>
      <c r="F24" s="1" t="s">
        <v>138</v>
      </c>
      <c r="G24" s="23"/>
      <c r="H24" s="1"/>
      <c r="I24" s="1"/>
      <c r="J24" s="1"/>
      <c r="K24" s="1"/>
      <c r="L24" s="1"/>
      <c r="M24" s="1"/>
      <c r="N24" s="1"/>
      <c r="O24" s="1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23"/>
    </row>
    <row r="25" spans="1:28" s="4" customFormat="1" ht="14.25" customHeight="1">
      <c r="A25" s="26"/>
      <c r="B25" s="26"/>
      <c r="C25" s="23"/>
      <c r="D25" s="32"/>
      <c r="E25" s="8"/>
      <c r="F25" s="23"/>
      <c r="G25" s="1"/>
      <c r="H25" s="23"/>
      <c r="I25" s="1"/>
      <c r="J25" s="1"/>
      <c r="K25" s="1"/>
      <c r="L25" s="1"/>
      <c r="M25" s="1"/>
      <c r="N25" s="1"/>
      <c r="O25" s="1"/>
      <c r="P25" s="1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23"/>
    </row>
    <row r="26" spans="1:28" s="4" customFormat="1" ht="14.25" customHeight="1">
      <c r="A26" s="26"/>
      <c r="B26" s="26"/>
      <c r="C26" s="23"/>
      <c r="D26" s="32"/>
      <c r="E26" s="8"/>
      <c r="F26" s="23"/>
      <c r="G26" s="1"/>
      <c r="H26" s="23"/>
      <c r="I26" s="1"/>
      <c r="J26" s="1"/>
      <c r="K26" s="1"/>
      <c r="L26" s="1"/>
      <c r="M26" s="1"/>
      <c r="N26" s="1"/>
      <c r="O26" s="1"/>
      <c r="P26" s="1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23"/>
    </row>
    <row r="27" spans="1:28" s="4" customFormat="1" ht="14.25" customHeight="1">
      <c r="A27" s="23"/>
      <c r="B27" s="29"/>
      <c r="C27" s="23"/>
      <c r="D27" s="23"/>
      <c r="E27" s="23"/>
      <c r="F27" s="23"/>
      <c r="G27" s="23"/>
      <c r="H27" s="23"/>
      <c r="I27" s="23"/>
      <c r="J27" s="23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23"/>
      <c r="AB27" s="23"/>
    </row>
    <row r="28" spans="1:28" s="4" customFormat="1" ht="14.2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  <c r="W28" s="35"/>
      <c r="X28" s="32"/>
      <c r="Y28" s="32"/>
      <c r="Z28" s="32"/>
      <c r="AA28" s="23"/>
      <c r="AB28" s="23"/>
    </row>
    <row r="29" spans="1:28" s="4" customFormat="1" ht="14.2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2"/>
      <c r="X29" s="32"/>
      <c r="Y29" s="32"/>
      <c r="Z29" s="32"/>
      <c r="AA29" s="23"/>
      <c r="AB29" s="23"/>
    </row>
    <row r="30" spans="1:28" s="4" customFormat="1" ht="14.2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3"/>
      <c r="W30" s="32"/>
      <c r="X30" s="32"/>
      <c r="Y30" s="32"/>
      <c r="Z30" s="32"/>
      <c r="AA30" s="23"/>
      <c r="AB30" s="23"/>
    </row>
    <row r="31" spans="1:28" s="15" customFormat="1" ht="14.25" customHeight="1">
      <c r="A31" s="23"/>
      <c r="B31" s="29" t="s">
        <v>129</v>
      </c>
      <c r="C31" s="23"/>
      <c r="D31" s="23"/>
      <c r="E31" s="23"/>
      <c r="F31" s="23"/>
      <c r="G31" s="23"/>
      <c r="H31" s="23"/>
      <c r="I31" s="23"/>
      <c r="J31" s="23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23"/>
      <c r="AB31" s="23"/>
    </row>
    <row r="32" spans="1:28" s="15" customFormat="1" ht="14.25" customHeight="1">
      <c r="A32" s="23"/>
      <c r="B32" s="23"/>
      <c r="C32" s="28" t="s">
        <v>305</v>
      </c>
      <c r="D32" s="23"/>
      <c r="E32" s="23"/>
      <c r="F32" s="28" t="s">
        <v>173</v>
      </c>
      <c r="G32" s="23"/>
      <c r="H32" s="23"/>
      <c r="I32" s="23"/>
      <c r="J32" s="32" t="s">
        <v>81</v>
      </c>
      <c r="K32" s="23"/>
      <c r="L32" s="32"/>
      <c r="M32" s="32"/>
      <c r="N32" s="32"/>
      <c r="O32" s="32" t="s">
        <v>76</v>
      </c>
      <c r="P32" s="32"/>
      <c r="Q32" s="32"/>
      <c r="R32" s="32"/>
      <c r="S32" s="32"/>
      <c r="T32" s="32"/>
      <c r="U32" s="32"/>
      <c r="V32" s="36" t="s">
        <v>151</v>
      </c>
      <c r="W32" s="35"/>
      <c r="X32" s="32"/>
      <c r="Y32" s="32"/>
      <c r="Z32" s="32"/>
      <c r="AA32" s="23"/>
      <c r="AB32" s="23"/>
    </row>
    <row r="33" spans="1:28" s="4" customFormat="1" ht="14.25" customHeight="1">
      <c r="A33" s="23"/>
      <c r="B33" s="23"/>
      <c r="C33" s="23"/>
      <c r="D33" s="23"/>
      <c r="E33" s="23"/>
      <c r="F33" s="23"/>
      <c r="G33" s="23"/>
      <c r="H33" s="23"/>
      <c r="I33" s="23"/>
      <c r="J33" s="32"/>
      <c r="K33" s="23"/>
      <c r="L33" s="32"/>
      <c r="M33" s="32"/>
      <c r="N33" s="32"/>
      <c r="O33" s="32" t="s">
        <v>76</v>
      </c>
      <c r="P33" s="32"/>
      <c r="Q33" s="32"/>
      <c r="R33" s="32"/>
      <c r="S33" s="32"/>
      <c r="T33" s="32"/>
      <c r="U33" s="32"/>
      <c r="V33" s="36" t="s">
        <v>175</v>
      </c>
      <c r="W33" s="35"/>
      <c r="X33" s="32"/>
      <c r="Y33" s="32"/>
      <c r="Z33" s="32"/>
      <c r="AA33" s="23"/>
      <c r="AB33" s="23"/>
    </row>
    <row r="34" spans="1:28" s="4" customFormat="1" ht="14.25" customHeight="1">
      <c r="A34" s="23"/>
      <c r="B34" s="23"/>
      <c r="C34" s="23"/>
      <c r="D34" s="23"/>
      <c r="E34" s="23"/>
      <c r="F34" s="23"/>
      <c r="G34" s="23"/>
      <c r="H34" s="23"/>
      <c r="I34" s="23"/>
      <c r="J34" s="32"/>
      <c r="K34" s="23"/>
      <c r="L34" s="32"/>
      <c r="M34" s="32"/>
      <c r="N34" s="32"/>
      <c r="O34" s="32" t="s">
        <v>77</v>
      </c>
      <c r="P34" s="32"/>
      <c r="Q34" s="32"/>
      <c r="R34" s="32"/>
      <c r="S34" s="32"/>
      <c r="T34" s="32"/>
      <c r="U34" s="32"/>
      <c r="V34" s="36" t="s">
        <v>176</v>
      </c>
      <c r="W34" s="35"/>
      <c r="X34" s="32"/>
      <c r="Y34" s="32"/>
      <c r="Z34" s="32"/>
      <c r="AA34" s="23"/>
      <c r="AB34" s="23"/>
    </row>
    <row r="35" spans="1:28" s="4" customFormat="1" ht="14.25" customHeight="1">
      <c r="A35" s="23"/>
      <c r="B35" s="23"/>
      <c r="C35" s="23"/>
      <c r="D35" s="23"/>
      <c r="E35" s="23"/>
      <c r="F35" s="23"/>
      <c r="G35" s="23"/>
      <c r="H35" s="23"/>
      <c r="I35" s="23"/>
      <c r="J35" s="32"/>
      <c r="K35" s="23"/>
      <c r="L35" s="32"/>
      <c r="M35" s="32"/>
      <c r="N35" s="32"/>
      <c r="O35" s="32" t="s">
        <v>77</v>
      </c>
      <c r="P35" s="32"/>
      <c r="Q35" s="32"/>
      <c r="R35" s="32"/>
      <c r="S35" s="32"/>
      <c r="T35" s="32"/>
      <c r="U35" s="32"/>
      <c r="V35" s="36" t="s">
        <v>177</v>
      </c>
      <c r="W35" s="35"/>
      <c r="X35" s="32"/>
      <c r="Y35" s="32"/>
      <c r="Z35" s="32"/>
      <c r="AA35" s="23"/>
      <c r="AB35" s="23"/>
    </row>
    <row r="36" spans="1:28" s="4" customFormat="1" ht="14.25" customHeight="1">
      <c r="A36" s="23"/>
      <c r="B36" s="23"/>
      <c r="C36" s="23"/>
      <c r="D36" s="23"/>
      <c r="E36" s="23"/>
      <c r="F36" s="28" t="s">
        <v>174</v>
      </c>
      <c r="G36" s="23"/>
      <c r="H36" s="23"/>
      <c r="I36" s="23"/>
      <c r="J36" s="23" t="s">
        <v>5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33" t="s">
        <v>82</v>
      </c>
      <c r="W36" s="28"/>
      <c r="X36" s="23"/>
      <c r="Y36" s="23"/>
      <c r="Z36" s="23"/>
      <c r="AA36" s="23"/>
      <c r="AB36" s="23"/>
    </row>
    <row r="37" spans="1:28" s="4" customFormat="1" ht="14.25" customHeight="1">
      <c r="A37" s="23"/>
      <c r="B37" s="23"/>
      <c r="C37" s="23"/>
      <c r="D37" s="23"/>
      <c r="E37" s="23"/>
      <c r="F37" s="23"/>
      <c r="G37" s="23"/>
      <c r="H37" s="23"/>
      <c r="I37" s="23"/>
      <c r="J37" s="28" t="s">
        <v>303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7" t="s">
        <v>304</v>
      </c>
      <c r="W37" s="28"/>
      <c r="X37" s="23"/>
      <c r="Y37" s="23"/>
      <c r="Z37" s="23"/>
      <c r="AA37" s="23"/>
      <c r="AB37" s="23"/>
    </row>
    <row r="38" spans="1:28" s="15" customFormat="1" ht="14.2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34"/>
      <c r="W38" s="23"/>
      <c r="X38" s="23"/>
      <c r="Y38" s="23"/>
      <c r="Z38" s="23"/>
      <c r="AA38" s="23"/>
      <c r="AB38" s="23"/>
    </row>
    <row r="39" spans="1:28" s="15" customFormat="1" ht="14.25" customHeight="1">
      <c r="A39" s="8"/>
      <c r="E39" s="16" t="s">
        <v>79</v>
      </c>
      <c r="F39" s="1"/>
      <c r="G39" s="1" t="s">
        <v>301</v>
      </c>
      <c r="J39" s="1"/>
      <c r="K39" s="1"/>
      <c r="L39" s="1"/>
      <c r="M39" s="1"/>
      <c r="N39" s="1"/>
      <c r="O39" s="1"/>
      <c r="P39" s="1"/>
      <c r="Q39" s="1"/>
      <c r="T39" s="1"/>
      <c r="U39" s="1"/>
      <c r="V39" s="2"/>
    </row>
    <row r="40" spans="1:28" s="15" customFormat="1" ht="14.25" customHeight="1">
      <c r="A40" s="8"/>
      <c r="E40" s="16" t="s">
        <v>80</v>
      </c>
      <c r="F40" s="1"/>
      <c r="G40" s="1" t="s">
        <v>302</v>
      </c>
      <c r="J40" s="1"/>
      <c r="K40" s="1"/>
      <c r="L40" s="1"/>
      <c r="M40" s="1"/>
      <c r="N40" s="1"/>
      <c r="O40" s="1"/>
      <c r="P40" s="1"/>
      <c r="Q40" s="1"/>
      <c r="T40" s="1"/>
      <c r="U40" s="1"/>
      <c r="V40" s="2"/>
    </row>
    <row r="41" spans="1:28" s="4" customFormat="1" ht="14.2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</row>
    <row r="42" spans="1:28" s="4" customFormat="1" ht="14.25" customHeight="1">
      <c r="A42" s="23"/>
      <c r="B42" s="29" t="s">
        <v>131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</row>
    <row r="43" spans="1:28" s="4" customFormat="1" ht="14.25" customHeight="1">
      <c r="A43" s="23"/>
      <c r="B43" s="23"/>
      <c r="C43" s="28" t="s">
        <v>139</v>
      </c>
      <c r="D43" s="23"/>
      <c r="E43" s="23"/>
      <c r="F43" s="28" t="s">
        <v>140</v>
      </c>
      <c r="G43" s="23"/>
      <c r="H43" s="23"/>
      <c r="I43" s="23"/>
      <c r="J43" s="28" t="s">
        <v>75</v>
      </c>
      <c r="K43" s="23"/>
      <c r="L43" s="23"/>
      <c r="M43" s="23"/>
      <c r="N43" s="23"/>
      <c r="O43" s="35" t="s">
        <v>98</v>
      </c>
      <c r="P43" s="32"/>
      <c r="Q43" s="37"/>
      <c r="R43" s="37"/>
      <c r="S43" s="37"/>
      <c r="T43" s="37"/>
      <c r="U43" s="37"/>
      <c r="V43" s="38" t="s">
        <v>144</v>
      </c>
      <c r="W43" s="39"/>
      <c r="X43" s="37"/>
      <c r="Y43" s="37"/>
      <c r="Z43" s="30"/>
      <c r="AA43" s="30"/>
      <c r="AB43" s="23"/>
    </row>
    <row r="44" spans="1:28" s="4" customFormat="1" ht="14.2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32"/>
      <c r="L44" s="32"/>
      <c r="M44" s="32"/>
      <c r="N44" s="32"/>
      <c r="O44" s="35" t="s">
        <v>99</v>
      </c>
      <c r="P44" s="32"/>
      <c r="Q44" s="37"/>
      <c r="R44" s="37"/>
      <c r="S44" s="37"/>
      <c r="T44" s="37"/>
      <c r="U44" s="37"/>
      <c r="V44" s="40" t="s">
        <v>145</v>
      </c>
      <c r="W44" s="39"/>
      <c r="X44" s="37"/>
      <c r="Y44" s="37"/>
      <c r="Z44" s="37"/>
      <c r="AA44" s="37"/>
      <c r="AB44" s="23"/>
    </row>
    <row r="45" spans="1:28" s="4" customFormat="1" ht="14.25" customHeight="1">
      <c r="A45" s="23"/>
      <c r="B45" s="23"/>
      <c r="C45" s="23"/>
      <c r="D45" s="23"/>
      <c r="E45" s="23"/>
      <c r="F45" s="28" t="s">
        <v>141</v>
      </c>
      <c r="G45" s="23"/>
      <c r="H45" s="23"/>
      <c r="I45" s="23"/>
      <c r="J45" s="32" t="s">
        <v>7</v>
      </c>
      <c r="K45" s="23"/>
      <c r="L45" s="32"/>
      <c r="M45" s="32"/>
      <c r="N45" s="32"/>
      <c r="O45" s="32"/>
      <c r="P45" s="32"/>
      <c r="Q45" s="37"/>
      <c r="R45" s="37"/>
      <c r="S45" s="37"/>
      <c r="T45" s="37"/>
      <c r="U45" s="37"/>
      <c r="V45" s="38" t="s">
        <v>82</v>
      </c>
      <c r="W45" s="39"/>
      <c r="X45" s="37"/>
      <c r="Y45" s="37"/>
      <c r="Z45" s="37"/>
      <c r="AA45" s="37"/>
      <c r="AB45" s="23"/>
    </row>
    <row r="46" spans="1:28" s="4" customFormat="1" ht="14.25" customHeight="1">
      <c r="A46" s="23"/>
      <c r="B46" s="23"/>
      <c r="C46" s="23"/>
      <c r="D46" s="23"/>
      <c r="E46" s="23"/>
      <c r="F46" s="23"/>
      <c r="G46" s="23"/>
      <c r="H46" s="23"/>
      <c r="I46" s="23"/>
      <c r="J46" s="32" t="s">
        <v>14</v>
      </c>
      <c r="K46" s="23"/>
      <c r="L46" s="32"/>
      <c r="M46" s="32"/>
      <c r="N46" s="32"/>
      <c r="O46" s="35" t="s">
        <v>98</v>
      </c>
      <c r="P46" s="32"/>
      <c r="Q46" s="37"/>
      <c r="R46" s="35"/>
      <c r="S46" s="32"/>
      <c r="T46" s="32"/>
      <c r="U46" s="32"/>
      <c r="V46" s="38" t="s">
        <v>146</v>
      </c>
      <c r="W46" s="39"/>
      <c r="X46" s="37"/>
      <c r="Y46" s="37"/>
      <c r="Z46" s="37"/>
      <c r="AA46" s="37"/>
      <c r="AB46" s="23"/>
    </row>
    <row r="47" spans="1:28" s="4" customFormat="1" ht="14.2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32"/>
      <c r="L47" s="32"/>
      <c r="M47" s="32"/>
      <c r="N47" s="32"/>
      <c r="O47" s="35" t="s">
        <v>99</v>
      </c>
      <c r="P47" s="32"/>
      <c r="Q47" s="32"/>
      <c r="R47" s="35"/>
      <c r="S47" s="32"/>
      <c r="T47" s="32"/>
      <c r="U47" s="32"/>
      <c r="V47" s="38" t="s">
        <v>82</v>
      </c>
      <c r="W47" s="32"/>
      <c r="X47" s="32"/>
      <c r="Y47" s="32"/>
      <c r="Z47" s="32"/>
      <c r="AA47" s="23"/>
      <c r="AB47" s="23"/>
    </row>
    <row r="48" spans="1:28" s="4" customFormat="1" ht="14.2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32"/>
      <c r="L48" s="32"/>
      <c r="M48" s="32"/>
      <c r="N48" s="32"/>
      <c r="O48" s="32"/>
      <c r="P48" s="32"/>
      <c r="Q48" s="32"/>
      <c r="R48" s="35"/>
      <c r="S48" s="32"/>
      <c r="T48" s="32"/>
      <c r="U48" s="32"/>
      <c r="V48" s="34"/>
      <c r="W48" s="32"/>
      <c r="X48" s="32"/>
      <c r="Y48" s="32"/>
      <c r="Z48" s="32"/>
      <c r="AA48" s="23"/>
      <c r="AB48" s="23"/>
    </row>
    <row r="49" spans="1:28" s="4" customFormat="1" ht="14.2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32"/>
      <c r="L49" s="32"/>
      <c r="M49" s="32"/>
      <c r="N49" s="32"/>
      <c r="O49" s="32"/>
      <c r="P49" s="32"/>
      <c r="Q49" s="32"/>
      <c r="R49" s="35"/>
      <c r="S49" s="32"/>
      <c r="T49" s="32"/>
      <c r="U49" s="32"/>
      <c r="V49" s="34"/>
      <c r="W49" s="32"/>
      <c r="X49" s="32"/>
      <c r="Y49" s="32"/>
      <c r="Z49" s="32"/>
      <c r="AA49" s="23"/>
      <c r="AB49" s="23"/>
    </row>
    <row r="50" spans="1:28" s="4" customFormat="1" ht="14.25" customHeight="1">
      <c r="A50" s="26"/>
      <c r="B50" s="26"/>
      <c r="C50" s="23"/>
      <c r="D50" s="8" t="s">
        <v>83</v>
      </c>
      <c r="E50" s="23"/>
      <c r="F50" s="1" t="s">
        <v>147</v>
      </c>
      <c r="G50" s="23"/>
      <c r="H50" s="1"/>
      <c r="I50" s="1"/>
      <c r="J50" s="1"/>
      <c r="K50" s="1"/>
      <c r="L50" s="1"/>
      <c r="M50" s="1"/>
      <c r="N50" s="1"/>
      <c r="O50" s="1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23"/>
    </row>
    <row r="51" spans="1:28" s="4" customFormat="1" ht="14.25" customHeight="1">
      <c r="A51" s="26"/>
      <c r="B51" s="26"/>
      <c r="C51" s="23"/>
      <c r="D51" s="8" t="s">
        <v>84</v>
      </c>
      <c r="E51" s="23"/>
      <c r="F51" s="1" t="s">
        <v>148</v>
      </c>
      <c r="G51" s="23"/>
      <c r="H51" s="1"/>
      <c r="I51" s="1"/>
      <c r="J51" s="1"/>
      <c r="K51" s="1"/>
      <c r="L51" s="1"/>
      <c r="M51" s="1"/>
      <c r="N51" s="1"/>
      <c r="O51" s="1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23"/>
    </row>
    <row r="52" spans="1:28" s="4" customFormat="1" ht="14.25" customHeight="1">
      <c r="A52" s="26"/>
      <c r="B52" s="26"/>
      <c r="C52" s="23"/>
      <c r="D52" s="32"/>
      <c r="E52" s="8"/>
      <c r="F52" s="23"/>
      <c r="G52" s="1"/>
      <c r="H52" s="23"/>
      <c r="I52" s="1"/>
      <c r="J52" s="1"/>
      <c r="K52" s="1"/>
      <c r="L52" s="1"/>
      <c r="M52" s="1"/>
      <c r="N52" s="1"/>
      <c r="O52" s="1"/>
      <c r="P52" s="1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23"/>
    </row>
    <row r="53" spans="1:28" s="4" customFormat="1" ht="14.25" customHeight="1">
      <c r="A53" s="26"/>
      <c r="B53" s="26"/>
      <c r="C53" s="23"/>
      <c r="D53" s="32"/>
      <c r="E53" s="8"/>
      <c r="F53" s="23"/>
      <c r="G53" s="1"/>
      <c r="H53" s="23"/>
      <c r="I53" s="1"/>
      <c r="J53" s="1"/>
      <c r="K53" s="1"/>
      <c r="L53" s="1"/>
      <c r="M53" s="1"/>
      <c r="N53" s="1"/>
      <c r="O53" s="1"/>
      <c r="P53" s="1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23"/>
    </row>
    <row r="54" spans="1:28" s="4" customFormat="1" ht="14.25" customHeight="1">
      <c r="A54" s="23"/>
      <c r="B54" s="29" t="s">
        <v>133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</row>
    <row r="55" spans="1:28" s="4" customFormat="1" ht="14.25" customHeight="1">
      <c r="A55" s="23"/>
      <c r="B55" s="23" t="s">
        <v>85</v>
      </c>
      <c r="C55" s="28" t="s">
        <v>121</v>
      </c>
      <c r="D55" s="23"/>
      <c r="E55" s="23"/>
      <c r="F55" s="28" t="s">
        <v>152</v>
      </c>
      <c r="G55" s="23"/>
      <c r="H55" s="23"/>
      <c r="I55" s="23"/>
      <c r="J55" s="28"/>
      <c r="K55" s="23"/>
      <c r="L55" s="23"/>
      <c r="M55" s="23"/>
      <c r="N55" s="23"/>
      <c r="O55" s="32" t="s">
        <v>76</v>
      </c>
      <c r="P55" s="32"/>
      <c r="Q55" s="32"/>
      <c r="R55" s="32"/>
      <c r="S55" s="32"/>
      <c r="T55" s="32"/>
      <c r="U55" s="32"/>
      <c r="V55" s="36" t="s">
        <v>150</v>
      </c>
      <c r="W55" s="35"/>
      <c r="X55" s="32"/>
      <c r="Y55" s="32"/>
      <c r="Z55" s="23"/>
      <c r="AA55" s="23"/>
      <c r="AB55" s="23"/>
    </row>
    <row r="56" spans="1:28" s="15" customFormat="1" ht="14.25" customHeight="1">
      <c r="A56" s="23" t="s">
        <v>86</v>
      </c>
      <c r="B56" s="23"/>
      <c r="C56" s="23"/>
      <c r="D56" s="23"/>
      <c r="E56" s="23"/>
      <c r="F56" s="23"/>
      <c r="G56" s="23"/>
      <c r="H56" s="23"/>
      <c r="I56" s="23"/>
      <c r="J56" s="23"/>
      <c r="K56" s="32"/>
      <c r="L56" s="32"/>
      <c r="M56" s="32"/>
      <c r="N56" s="32"/>
      <c r="O56" s="32" t="s">
        <v>77</v>
      </c>
      <c r="P56" s="32"/>
      <c r="Q56" s="32"/>
      <c r="R56" s="32"/>
      <c r="S56" s="32"/>
      <c r="T56" s="32"/>
      <c r="U56" s="32"/>
      <c r="V56" s="22" t="s">
        <v>151</v>
      </c>
      <c r="W56" s="41"/>
      <c r="X56" s="32"/>
      <c r="Y56" s="32"/>
      <c r="Z56" s="32"/>
      <c r="AA56" s="23"/>
      <c r="AB56" s="23"/>
    </row>
    <row r="57" spans="1:28" s="15" customFormat="1" ht="14.25" customHeight="1">
      <c r="A57" s="23"/>
      <c r="B57" s="23"/>
      <c r="C57" s="23"/>
      <c r="D57" s="23"/>
      <c r="E57" s="23"/>
      <c r="F57" s="28"/>
      <c r="G57" s="23"/>
      <c r="H57" s="23"/>
      <c r="I57" s="23"/>
      <c r="J57" s="32"/>
      <c r="K57" s="23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3"/>
      <c r="W57" s="35"/>
      <c r="X57" s="32"/>
      <c r="Y57" s="32"/>
      <c r="Z57" s="32"/>
      <c r="AA57" s="23"/>
      <c r="AB57" s="23"/>
    </row>
    <row r="58" spans="1:28" s="4" customFormat="1" ht="14.25" customHeight="1">
      <c r="A58" s="23"/>
      <c r="B58" s="23"/>
      <c r="C58" s="23"/>
      <c r="D58" s="23"/>
      <c r="E58" s="23"/>
      <c r="F58" s="23"/>
      <c r="G58" s="23"/>
      <c r="H58" s="23"/>
      <c r="I58" s="23"/>
      <c r="J58" s="35"/>
      <c r="K58" s="23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6"/>
      <c r="W58" s="35"/>
      <c r="X58" s="32"/>
      <c r="Y58" s="32"/>
      <c r="Z58" s="32"/>
      <c r="AA58" s="23"/>
      <c r="AB58" s="23"/>
    </row>
    <row r="59" spans="1:28" s="4" customFormat="1" ht="14.25" customHeight="1">
      <c r="A59" s="23"/>
      <c r="B59" s="23"/>
      <c r="C59" s="23"/>
      <c r="D59" s="28" t="s">
        <v>98</v>
      </c>
      <c r="E59" s="23"/>
      <c r="F59" s="28" t="s">
        <v>149</v>
      </c>
      <c r="G59" s="23"/>
      <c r="H59" s="23"/>
      <c r="I59" s="32"/>
      <c r="J59" s="23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22"/>
      <c r="V59" s="41"/>
      <c r="W59" s="32"/>
      <c r="X59" s="32"/>
      <c r="Y59" s="32"/>
      <c r="AA59" s="23"/>
      <c r="AB59" s="23"/>
    </row>
    <row r="60" spans="1:28" ht="14.25" customHeight="1">
      <c r="A60" s="23"/>
      <c r="B60" s="23"/>
      <c r="C60" s="23"/>
      <c r="D60" s="8" t="s">
        <v>99</v>
      </c>
      <c r="E60" s="23"/>
      <c r="F60" s="28" t="s">
        <v>307</v>
      </c>
      <c r="G60" s="23"/>
      <c r="H60" s="23"/>
      <c r="I60" s="32"/>
      <c r="J60" s="23"/>
      <c r="K60" s="32"/>
      <c r="L60" s="32"/>
      <c r="M60" s="32"/>
      <c r="N60" s="32"/>
      <c r="O60" s="32"/>
      <c r="P60" s="32"/>
      <c r="Q60" s="32"/>
      <c r="R60" s="43"/>
      <c r="S60" s="43"/>
      <c r="T60" s="43"/>
      <c r="U60" s="43"/>
      <c r="V60" s="43"/>
      <c r="W60" s="43"/>
      <c r="X60" s="43"/>
      <c r="Y60" s="43"/>
      <c r="AA60" s="30"/>
      <c r="AB60" s="30"/>
    </row>
    <row r="61" spans="1:28" ht="14.25" customHeight="1">
      <c r="A61" s="23"/>
      <c r="B61" s="23"/>
      <c r="C61" s="23"/>
      <c r="D61" s="32"/>
      <c r="E61" s="8"/>
      <c r="F61" s="23"/>
      <c r="G61" s="42"/>
      <c r="H61" s="30"/>
      <c r="I61" s="42"/>
      <c r="J61" s="42"/>
      <c r="K61" s="42"/>
      <c r="L61" s="42"/>
      <c r="M61" s="42"/>
      <c r="N61" s="42"/>
      <c r="O61" s="42"/>
      <c r="P61" s="42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30"/>
      <c r="AB61" s="30"/>
    </row>
    <row r="62" spans="1:28" ht="14.25" customHeight="1">
      <c r="A62" s="23"/>
      <c r="B62" s="23"/>
      <c r="C62" s="23"/>
      <c r="D62" s="32"/>
      <c r="E62" s="8"/>
      <c r="F62" s="23"/>
      <c r="G62" s="42"/>
      <c r="H62" s="30"/>
      <c r="I62" s="42"/>
      <c r="J62" s="42"/>
      <c r="K62" s="42"/>
      <c r="L62" s="42"/>
      <c r="M62" s="42"/>
      <c r="N62" s="42"/>
      <c r="O62" s="42"/>
      <c r="P62" s="42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30"/>
      <c r="AB62" s="30"/>
    </row>
    <row r="63" spans="1:28" ht="14.25" customHeight="1">
      <c r="A63" s="23"/>
      <c r="B63" s="23"/>
      <c r="C63" s="23"/>
      <c r="D63" s="32"/>
      <c r="E63" s="8"/>
      <c r="F63" s="23"/>
      <c r="G63" s="42"/>
      <c r="H63" s="30"/>
      <c r="I63" s="42"/>
      <c r="J63" s="42"/>
      <c r="K63" s="42"/>
      <c r="L63" s="42"/>
      <c r="M63" s="42"/>
      <c r="N63" s="42"/>
      <c r="O63" s="42"/>
      <c r="P63" s="42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30"/>
      <c r="AB63" s="30"/>
    </row>
    <row r="64" spans="1:28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</row>
    <row r="65" spans="1:28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</row>
    <row r="66" spans="1:28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</row>
    <row r="67" spans="1:28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</row>
    <row r="68" spans="1:28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</row>
    <row r="69" spans="1:28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</row>
    <row r="70" spans="1:28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</row>
    <row r="71" spans="1:28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</row>
    <row r="72" spans="1:28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</row>
    <row r="73" spans="1:28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</row>
    <row r="74" spans="1:28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</row>
    <row r="75" spans="1:28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</row>
    <row r="76" spans="1:28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</row>
    <row r="77" spans="1:28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</row>
    <row r="78" spans="1:28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</row>
    <row r="79" spans="1:28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</row>
    <row r="80" spans="1:28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</row>
    <row r="81" spans="1:28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</row>
    <row r="82" spans="1:28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</row>
    <row r="83" spans="1:28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</row>
    <row r="84" spans="1:28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</row>
    <row r="85" spans="1:28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</row>
    <row r="86" spans="1:28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</row>
    <row r="87" spans="1:28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</row>
    <row r="88" spans="1:28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</row>
    <row r="89" spans="1:28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</row>
    <row r="90" spans="1:28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</row>
    <row r="91" spans="1:28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</row>
    <row r="92" spans="1:28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</row>
    <row r="93" spans="1:28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</row>
    <row r="94" spans="1:28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</row>
    <row r="95" spans="1:28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</row>
    <row r="96" spans="1:28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</row>
    <row r="97" spans="1:28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</row>
    <row r="98" spans="1:28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</row>
  </sheetData>
  <mergeCells count="1">
    <mergeCell ref="K5:R5"/>
  </mergeCells>
  <phoneticPr fontId="2"/>
  <printOptions horizontalCentered="1"/>
  <pageMargins left="0" right="0" top="0.19685039370078741" bottom="0" header="0.51181102362204722" footer="0.51181102362204722"/>
  <pageSetup paperSize="9" scale="9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selection activeCell="G31" sqref="G31"/>
    </sheetView>
  </sheetViews>
  <sheetFormatPr defaultRowHeight="16.5" customHeight="1"/>
  <cols>
    <col min="1" max="1" width="1" customWidth="1"/>
    <col min="2" max="2" width="8" bestFit="1" customWidth="1"/>
    <col min="3" max="3" width="14" customWidth="1"/>
    <col min="4" max="14" width="3.375" customWidth="1"/>
    <col min="15" max="15" width="28.25" customWidth="1"/>
  </cols>
  <sheetData>
    <row r="1" spans="1:16" ht="16.5" customHeight="1">
      <c r="A1" s="134" t="s">
        <v>220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9"/>
    </row>
    <row r="2" spans="1:16" ht="16.5" customHeight="1">
      <c r="A2" s="65" t="s">
        <v>221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 t="s">
        <v>222</v>
      </c>
      <c r="P2" s="19"/>
    </row>
    <row r="3" spans="1:16" ht="16.5" customHeight="1">
      <c r="A3" s="66"/>
      <c r="B3" s="135" t="s">
        <v>223</v>
      </c>
      <c r="C3" s="136"/>
      <c r="D3" s="137" t="s">
        <v>224</v>
      </c>
      <c r="E3" s="137"/>
      <c r="F3" s="137"/>
      <c r="G3" s="137"/>
      <c r="H3" s="137"/>
      <c r="I3" s="137"/>
      <c r="J3" s="135" t="s">
        <v>225</v>
      </c>
      <c r="K3" s="138"/>
      <c r="L3" s="138"/>
      <c r="M3" s="138"/>
      <c r="N3" s="138"/>
      <c r="O3" s="136"/>
      <c r="P3" s="67"/>
    </row>
    <row r="4" spans="1:16" ht="16.5" customHeight="1">
      <c r="A4" s="65"/>
      <c r="B4" s="139" t="s">
        <v>226</v>
      </c>
      <c r="C4" s="140"/>
      <c r="D4" s="141">
        <v>516200</v>
      </c>
      <c r="E4" s="142"/>
      <c r="F4" s="142"/>
      <c r="G4" s="142"/>
      <c r="H4" s="142"/>
      <c r="I4" s="143"/>
      <c r="J4" s="144"/>
      <c r="K4" s="145"/>
      <c r="L4" s="145"/>
      <c r="M4" s="145"/>
      <c r="N4" s="145"/>
      <c r="O4" s="146"/>
      <c r="P4" s="19"/>
    </row>
    <row r="5" spans="1:16" ht="16.5" customHeight="1">
      <c r="A5" s="65"/>
      <c r="B5" s="139" t="s">
        <v>227</v>
      </c>
      <c r="C5" s="140"/>
      <c r="D5" s="141">
        <v>144000</v>
      </c>
      <c r="E5" s="142"/>
      <c r="F5" s="142"/>
      <c r="G5" s="142"/>
      <c r="H5" s="142"/>
      <c r="I5" s="143"/>
      <c r="J5" s="147" t="s">
        <v>228</v>
      </c>
      <c r="K5" s="148"/>
      <c r="L5" s="148"/>
      <c r="M5" s="148"/>
      <c r="N5" s="148"/>
      <c r="O5" s="149"/>
      <c r="P5" s="19"/>
    </row>
    <row r="6" spans="1:16" ht="16.5" customHeight="1">
      <c r="A6" s="65"/>
      <c r="B6" s="139" t="s">
        <v>229</v>
      </c>
      <c r="C6" s="140"/>
      <c r="D6" s="141">
        <v>214995</v>
      </c>
      <c r="E6" s="142"/>
      <c r="F6" s="142"/>
      <c r="G6" s="142"/>
      <c r="H6" s="142"/>
      <c r="I6" s="143"/>
      <c r="J6" s="150" t="s">
        <v>230</v>
      </c>
      <c r="K6" s="151"/>
      <c r="L6" s="151"/>
      <c r="M6" s="151"/>
      <c r="N6" s="151"/>
      <c r="O6" s="68"/>
      <c r="P6" s="19"/>
    </row>
    <row r="7" spans="1:16" ht="16.5" customHeight="1">
      <c r="A7" s="65"/>
      <c r="B7" s="152" t="s">
        <v>231</v>
      </c>
      <c r="C7" s="153"/>
      <c r="D7" s="158">
        <v>110000</v>
      </c>
      <c r="E7" s="159"/>
      <c r="F7" s="159"/>
      <c r="G7" s="159"/>
      <c r="H7" s="159"/>
      <c r="I7" s="160"/>
      <c r="J7" s="161" t="s">
        <v>232</v>
      </c>
      <c r="K7" s="162"/>
      <c r="L7" s="162"/>
      <c r="M7" s="162"/>
      <c r="N7" s="162"/>
      <c r="O7" s="69" t="s">
        <v>233</v>
      </c>
      <c r="P7" s="19"/>
    </row>
    <row r="8" spans="1:16" ht="16.5" customHeight="1">
      <c r="A8" s="65"/>
      <c r="B8" s="154"/>
      <c r="C8" s="155"/>
      <c r="D8" s="163">
        <v>225000</v>
      </c>
      <c r="E8" s="164"/>
      <c r="F8" s="164"/>
      <c r="G8" s="164"/>
      <c r="H8" s="164"/>
      <c r="I8" s="165"/>
      <c r="J8" s="166" t="s">
        <v>234</v>
      </c>
      <c r="K8" s="167"/>
      <c r="L8" s="167"/>
      <c r="M8" s="167"/>
      <c r="N8" s="167"/>
      <c r="O8" s="70" t="s">
        <v>235</v>
      </c>
      <c r="P8" s="19"/>
    </row>
    <row r="9" spans="1:16" ht="16.5" customHeight="1">
      <c r="A9" s="65"/>
      <c r="B9" s="154"/>
      <c r="C9" s="155"/>
      <c r="D9" s="163">
        <v>110000</v>
      </c>
      <c r="E9" s="164"/>
      <c r="F9" s="164"/>
      <c r="G9" s="164"/>
      <c r="H9" s="164"/>
      <c r="I9" s="165"/>
      <c r="J9" s="166" t="s">
        <v>236</v>
      </c>
      <c r="K9" s="167"/>
      <c r="L9" s="167"/>
      <c r="M9" s="167"/>
      <c r="N9" s="167"/>
      <c r="O9" s="71" t="s">
        <v>237</v>
      </c>
      <c r="P9" s="19"/>
    </row>
    <row r="10" spans="1:16" ht="16.5" customHeight="1">
      <c r="A10" s="65"/>
      <c r="B10" s="156"/>
      <c r="C10" s="157"/>
      <c r="D10" s="168">
        <v>46000</v>
      </c>
      <c r="E10" s="169"/>
      <c r="F10" s="169"/>
      <c r="G10" s="169"/>
      <c r="H10" s="169"/>
      <c r="I10" s="170"/>
      <c r="J10" s="171" t="s">
        <v>238</v>
      </c>
      <c r="K10" s="172"/>
      <c r="L10" s="172"/>
      <c r="M10" s="172"/>
      <c r="N10" s="172"/>
      <c r="O10" s="72" t="s">
        <v>239</v>
      </c>
      <c r="P10" s="19"/>
    </row>
    <row r="11" spans="1:16" ht="16.5" customHeight="1" thickBot="1">
      <c r="A11" s="65"/>
      <c r="B11" s="173" t="s">
        <v>240</v>
      </c>
      <c r="C11" s="174"/>
      <c r="D11" s="175">
        <v>68512</v>
      </c>
      <c r="E11" s="176"/>
      <c r="F11" s="176"/>
      <c r="G11" s="176"/>
      <c r="H11" s="176"/>
      <c r="I11" s="177"/>
      <c r="J11" s="178" t="s">
        <v>241</v>
      </c>
      <c r="K11" s="179"/>
      <c r="L11" s="179"/>
      <c r="M11" s="179"/>
      <c r="N11" s="179"/>
      <c r="O11" s="180"/>
      <c r="P11" s="19"/>
    </row>
    <row r="12" spans="1:16" ht="16.5" customHeight="1" thickTop="1">
      <c r="A12" s="65"/>
      <c r="B12" s="181" t="s">
        <v>242</v>
      </c>
      <c r="C12" s="182"/>
      <c r="D12" s="73" t="s">
        <v>266</v>
      </c>
      <c r="E12" s="183">
        <f>SUM(D4:I11)</f>
        <v>1434707</v>
      </c>
      <c r="F12" s="183"/>
      <c r="G12" s="183"/>
      <c r="H12" s="183"/>
      <c r="I12" s="184"/>
      <c r="J12" s="147"/>
      <c r="K12" s="148"/>
      <c r="L12" s="148"/>
      <c r="M12" s="148"/>
      <c r="N12" s="148"/>
      <c r="O12" s="149"/>
      <c r="P12" s="19"/>
    </row>
    <row r="13" spans="1:16" ht="16.5" customHeight="1">
      <c r="A13" s="65"/>
      <c r="B13" s="65"/>
      <c r="C13" s="65"/>
      <c r="D13" s="65"/>
      <c r="E13" s="65"/>
      <c r="F13" s="65"/>
      <c r="G13" s="65"/>
      <c r="H13" s="65"/>
      <c r="I13" s="65"/>
      <c r="J13" s="74"/>
      <c r="K13" s="74"/>
      <c r="L13" s="74"/>
      <c r="M13" s="74"/>
      <c r="N13" s="74"/>
      <c r="O13" s="74"/>
      <c r="P13" s="19"/>
    </row>
    <row r="14" spans="1:16" ht="16.5" customHeight="1">
      <c r="A14" s="65" t="s">
        <v>243</v>
      </c>
      <c r="B14" s="65"/>
      <c r="C14" s="65"/>
      <c r="D14" s="65"/>
      <c r="E14" s="65"/>
      <c r="F14" s="65"/>
      <c r="G14" s="65"/>
      <c r="H14" s="65"/>
      <c r="I14" s="65"/>
      <c r="J14" s="74"/>
      <c r="K14" s="74"/>
      <c r="L14" s="74"/>
      <c r="M14" s="74"/>
      <c r="N14" s="74"/>
      <c r="O14" s="74"/>
      <c r="P14" s="19"/>
    </row>
    <row r="15" spans="1:16" ht="16.5" customHeight="1">
      <c r="A15" s="66"/>
      <c r="B15" s="135" t="s">
        <v>223</v>
      </c>
      <c r="C15" s="136"/>
      <c r="D15" s="137" t="s">
        <v>224</v>
      </c>
      <c r="E15" s="137"/>
      <c r="F15" s="137"/>
      <c r="G15" s="137"/>
      <c r="H15" s="137"/>
      <c r="I15" s="137"/>
      <c r="J15" s="185" t="s">
        <v>225</v>
      </c>
      <c r="K15" s="186"/>
      <c r="L15" s="186"/>
      <c r="M15" s="186"/>
      <c r="N15" s="186"/>
      <c r="O15" s="187"/>
      <c r="P15" s="67"/>
    </row>
    <row r="16" spans="1:16" ht="16.5" customHeight="1">
      <c r="A16" s="65"/>
      <c r="B16" s="139" t="s">
        <v>244</v>
      </c>
      <c r="C16" s="140"/>
      <c r="D16" s="188">
        <v>58705</v>
      </c>
      <c r="E16" s="189"/>
      <c r="F16" s="189"/>
      <c r="G16" s="189"/>
      <c r="H16" s="189"/>
      <c r="I16" s="190"/>
      <c r="J16" s="191" t="s">
        <v>245</v>
      </c>
      <c r="K16" s="192"/>
      <c r="L16" s="192"/>
      <c r="M16" s="192"/>
      <c r="N16" s="192"/>
      <c r="O16" s="193"/>
      <c r="P16" s="52"/>
    </row>
    <row r="17" spans="1:16" ht="16.5" customHeight="1">
      <c r="A17" s="65"/>
      <c r="B17" s="202" t="s">
        <v>246</v>
      </c>
      <c r="C17" s="75" t="s">
        <v>247</v>
      </c>
      <c r="D17" s="205">
        <v>38501</v>
      </c>
      <c r="E17" s="206"/>
      <c r="F17" s="206"/>
      <c r="G17" s="206"/>
      <c r="H17" s="206"/>
      <c r="I17" s="207"/>
      <c r="J17" s="161"/>
      <c r="K17" s="162"/>
      <c r="L17" s="162"/>
      <c r="M17" s="162"/>
      <c r="N17" s="162"/>
      <c r="O17" s="69"/>
      <c r="P17" s="19"/>
    </row>
    <row r="18" spans="1:16" ht="16.5" customHeight="1">
      <c r="A18" s="65"/>
      <c r="B18" s="203"/>
      <c r="C18" s="76" t="s">
        <v>248</v>
      </c>
      <c r="D18" s="208">
        <v>129308</v>
      </c>
      <c r="E18" s="209"/>
      <c r="F18" s="209"/>
      <c r="G18" s="209"/>
      <c r="H18" s="209"/>
      <c r="I18" s="210"/>
      <c r="J18" s="166"/>
      <c r="K18" s="167"/>
      <c r="L18" s="167"/>
      <c r="M18" s="167"/>
      <c r="N18" s="167"/>
      <c r="O18" s="77"/>
      <c r="P18" s="19"/>
    </row>
    <row r="19" spans="1:16" ht="16.5" customHeight="1">
      <c r="A19" s="65"/>
      <c r="B19" s="203"/>
      <c r="C19" s="76" t="s">
        <v>234</v>
      </c>
      <c r="D19" s="208">
        <v>339756</v>
      </c>
      <c r="E19" s="209"/>
      <c r="F19" s="209"/>
      <c r="G19" s="209"/>
      <c r="H19" s="209"/>
      <c r="I19" s="210"/>
      <c r="J19" s="166"/>
      <c r="K19" s="167"/>
      <c r="L19" s="167"/>
      <c r="M19" s="167"/>
      <c r="N19" s="167"/>
      <c r="O19" s="71"/>
      <c r="P19" s="19"/>
    </row>
    <row r="20" spans="1:16" ht="16.5" customHeight="1">
      <c r="A20" s="65"/>
      <c r="B20" s="203"/>
      <c r="C20" s="76" t="s">
        <v>236</v>
      </c>
      <c r="D20" s="208">
        <v>65121</v>
      </c>
      <c r="E20" s="209"/>
      <c r="F20" s="209"/>
      <c r="G20" s="209"/>
      <c r="H20" s="209"/>
      <c r="I20" s="210"/>
      <c r="J20" s="166"/>
      <c r="K20" s="167"/>
      <c r="L20" s="167"/>
      <c r="M20" s="167"/>
      <c r="N20" s="167"/>
      <c r="O20" s="71"/>
      <c r="P20" s="19"/>
    </row>
    <row r="21" spans="1:16" ht="16.5" customHeight="1">
      <c r="A21" s="65"/>
      <c r="B21" s="203"/>
      <c r="C21" s="76" t="s">
        <v>238</v>
      </c>
      <c r="D21" s="208">
        <v>80012</v>
      </c>
      <c r="E21" s="209"/>
      <c r="F21" s="209"/>
      <c r="G21" s="209"/>
      <c r="H21" s="209"/>
      <c r="I21" s="210"/>
      <c r="J21" s="166"/>
      <c r="K21" s="167"/>
      <c r="L21" s="167"/>
      <c r="M21" s="167"/>
      <c r="N21" s="167"/>
      <c r="O21" s="71"/>
      <c r="P21" s="19"/>
    </row>
    <row r="22" spans="1:16" ht="16.5" customHeight="1">
      <c r="A22" s="65"/>
      <c r="B22" s="204"/>
      <c r="C22" s="78" t="s">
        <v>249</v>
      </c>
      <c r="D22" s="194">
        <v>110432</v>
      </c>
      <c r="E22" s="195"/>
      <c r="F22" s="195"/>
      <c r="G22" s="195"/>
      <c r="H22" s="195"/>
      <c r="I22" s="196"/>
      <c r="J22" s="171" t="s">
        <v>250</v>
      </c>
      <c r="K22" s="172"/>
      <c r="L22" s="172"/>
      <c r="M22" s="172"/>
      <c r="N22" s="172"/>
      <c r="O22" s="72"/>
      <c r="P22" s="19"/>
    </row>
    <row r="23" spans="1:16" ht="16.5" customHeight="1">
      <c r="A23" s="65"/>
      <c r="B23" s="197" t="s">
        <v>251</v>
      </c>
      <c r="C23" s="193"/>
      <c r="D23" s="198">
        <v>30000</v>
      </c>
      <c r="E23" s="199"/>
      <c r="F23" s="199"/>
      <c r="G23" s="199"/>
      <c r="H23" s="199"/>
      <c r="I23" s="200"/>
      <c r="J23" s="197" t="s">
        <v>252</v>
      </c>
      <c r="K23" s="201"/>
      <c r="L23" s="201"/>
      <c r="M23" s="201"/>
      <c r="N23" s="201"/>
      <c r="O23" s="193"/>
      <c r="P23" s="52"/>
    </row>
    <row r="24" spans="1:16" ht="16.5" customHeight="1">
      <c r="A24" s="65"/>
      <c r="B24" s="139" t="s">
        <v>253</v>
      </c>
      <c r="C24" s="140"/>
      <c r="D24" s="211">
        <v>121200</v>
      </c>
      <c r="E24" s="211"/>
      <c r="F24" s="211"/>
      <c r="G24" s="211"/>
      <c r="H24" s="211"/>
      <c r="I24" s="211"/>
      <c r="J24" s="144" t="s">
        <v>254</v>
      </c>
      <c r="K24" s="145"/>
      <c r="L24" s="145"/>
      <c r="M24" s="145"/>
      <c r="N24" s="145"/>
      <c r="O24" s="146"/>
      <c r="P24" s="19"/>
    </row>
    <row r="25" spans="1:16" ht="16.5" customHeight="1" thickBot="1">
      <c r="A25" s="65"/>
      <c r="B25" s="173" t="s">
        <v>255</v>
      </c>
      <c r="C25" s="174"/>
      <c r="D25" s="175">
        <v>100000</v>
      </c>
      <c r="E25" s="176"/>
      <c r="F25" s="176"/>
      <c r="G25" s="176"/>
      <c r="H25" s="176"/>
      <c r="I25" s="177"/>
      <c r="J25" s="212"/>
      <c r="K25" s="213"/>
      <c r="L25" s="213"/>
      <c r="M25" s="213"/>
      <c r="N25" s="213"/>
      <c r="O25" s="79"/>
      <c r="P25" s="19"/>
    </row>
    <row r="26" spans="1:16" ht="16.5" customHeight="1" thickTop="1">
      <c r="A26" s="65"/>
      <c r="B26" s="181" t="s">
        <v>256</v>
      </c>
      <c r="C26" s="182"/>
      <c r="D26" s="73" t="s">
        <v>267</v>
      </c>
      <c r="E26" s="183">
        <f>SUM(D16:I25)</f>
        <v>1073035</v>
      </c>
      <c r="F26" s="183"/>
      <c r="G26" s="183"/>
      <c r="H26" s="183"/>
      <c r="I26" s="184"/>
      <c r="J26" s="147"/>
      <c r="K26" s="148"/>
      <c r="L26" s="148"/>
      <c r="M26" s="148"/>
      <c r="N26" s="148"/>
      <c r="O26" s="149"/>
      <c r="P26" s="19"/>
    </row>
    <row r="27" spans="1:16" ht="16.5" customHeigh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19"/>
    </row>
    <row r="28" spans="1:16" ht="16.5" customHeight="1">
      <c r="A28" s="65"/>
      <c r="B28" s="80"/>
      <c r="C28" s="80"/>
      <c r="D28" s="214" t="s">
        <v>257</v>
      </c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19"/>
    </row>
    <row r="29" spans="1:16" ht="16.5" customHeight="1">
      <c r="A29" s="65"/>
      <c r="B29" s="81"/>
      <c r="C29" s="81"/>
      <c r="D29" s="215">
        <f>E12</f>
        <v>1434707</v>
      </c>
      <c r="E29" s="215"/>
      <c r="F29" s="215"/>
      <c r="G29" s="82" t="s">
        <v>268</v>
      </c>
      <c r="H29" s="215">
        <f>E26</f>
        <v>1073035</v>
      </c>
      <c r="I29" s="215"/>
      <c r="J29" s="215"/>
      <c r="K29" s="83" t="s">
        <v>269</v>
      </c>
      <c r="L29" s="215">
        <f>D29-H29</f>
        <v>361672</v>
      </c>
      <c r="M29" s="215"/>
      <c r="N29" s="215"/>
      <c r="O29" s="84" t="s">
        <v>258</v>
      </c>
      <c r="P29" s="19"/>
    </row>
    <row r="30" spans="1:16" ht="16.5" customHeight="1">
      <c r="A30" s="65"/>
      <c r="B30" s="65"/>
      <c r="C30" s="65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65"/>
      <c r="P30" s="19"/>
    </row>
    <row r="31" spans="1:16" ht="16.5" customHeight="1">
      <c r="A31" s="65" t="s">
        <v>259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19"/>
    </row>
    <row r="32" spans="1:16" ht="16.5" customHeight="1">
      <c r="A32" s="65"/>
      <c r="B32" s="216" t="s">
        <v>260</v>
      </c>
      <c r="C32" s="217"/>
      <c r="D32" s="135" t="s">
        <v>261</v>
      </c>
      <c r="E32" s="138"/>
      <c r="F32" s="138"/>
      <c r="G32" s="136"/>
      <c r="H32" s="135" t="s">
        <v>262</v>
      </c>
      <c r="I32" s="138"/>
      <c r="J32" s="138"/>
      <c r="K32" s="138"/>
      <c r="L32" s="138"/>
      <c r="M32" s="138"/>
      <c r="N32" s="136"/>
      <c r="O32" s="85" t="s">
        <v>263</v>
      </c>
      <c r="P32" s="19"/>
    </row>
    <row r="33" spans="1:16" ht="16.5" customHeight="1">
      <c r="A33" s="65"/>
      <c r="B33" s="218"/>
      <c r="C33" s="219"/>
      <c r="D33" s="220">
        <v>351312</v>
      </c>
      <c r="E33" s="221"/>
      <c r="F33" s="221"/>
      <c r="G33" s="222"/>
      <c r="H33" s="223">
        <v>100000</v>
      </c>
      <c r="I33" s="224"/>
      <c r="J33" s="225"/>
      <c r="K33" s="223">
        <v>106</v>
      </c>
      <c r="L33" s="224"/>
      <c r="M33" s="224"/>
      <c r="N33" s="225"/>
      <c r="O33" s="86">
        <f>+D33+H33+K33</f>
        <v>451418</v>
      </c>
      <c r="P33" s="19"/>
    </row>
    <row r="34" spans="1:16" ht="16.5" customHeigh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19"/>
    </row>
    <row r="35" spans="1:16" ht="16.5" customHeight="1">
      <c r="A35" s="65"/>
      <c r="B35" s="65"/>
      <c r="C35" s="65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</row>
    <row r="36" spans="1:16" ht="16.5" customHeight="1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19"/>
    </row>
    <row r="37" spans="1:16" ht="16.5" customHeight="1">
      <c r="A37" s="65"/>
      <c r="B37" s="65"/>
      <c r="C37" s="65"/>
      <c r="D37" s="65"/>
      <c r="E37" s="65"/>
      <c r="F37" s="65"/>
      <c r="G37" s="65"/>
      <c r="H37" s="65"/>
      <c r="I37" s="65"/>
      <c r="J37" s="65" t="s">
        <v>264</v>
      </c>
      <c r="K37" s="65"/>
      <c r="L37" s="65"/>
      <c r="M37" s="65"/>
      <c r="N37" s="65"/>
      <c r="O37" s="65"/>
      <c r="P37" s="19"/>
    </row>
    <row r="38" spans="1:16" ht="16.5" customHeight="1">
      <c r="A38" s="65"/>
      <c r="B38" s="65"/>
      <c r="C38" s="65"/>
      <c r="D38" s="65"/>
      <c r="E38" s="65"/>
      <c r="F38" s="65"/>
      <c r="G38" s="65"/>
      <c r="H38" s="65"/>
      <c r="I38" s="65"/>
      <c r="J38" s="19"/>
      <c r="K38" s="65"/>
      <c r="L38" s="65"/>
      <c r="M38" s="65"/>
      <c r="N38" s="65"/>
      <c r="O38" s="65" t="s">
        <v>265</v>
      </c>
      <c r="P38" s="19"/>
    </row>
  </sheetData>
  <mergeCells count="70">
    <mergeCell ref="D35:P35"/>
    <mergeCell ref="B32:C33"/>
    <mergeCell ref="D32:G32"/>
    <mergeCell ref="H32:N32"/>
    <mergeCell ref="D33:G33"/>
    <mergeCell ref="H33:J33"/>
    <mergeCell ref="K33:N33"/>
    <mergeCell ref="B26:C26"/>
    <mergeCell ref="E26:I26"/>
    <mergeCell ref="J26:O26"/>
    <mergeCell ref="D28:O28"/>
    <mergeCell ref="D29:F29"/>
    <mergeCell ref="H29:J29"/>
    <mergeCell ref="L29:N29"/>
    <mergeCell ref="B24:C24"/>
    <mergeCell ref="D24:I24"/>
    <mergeCell ref="J24:O24"/>
    <mergeCell ref="B25:C25"/>
    <mergeCell ref="D25:I25"/>
    <mergeCell ref="J25:N25"/>
    <mergeCell ref="J21:N21"/>
    <mergeCell ref="D22:I22"/>
    <mergeCell ref="J22:N22"/>
    <mergeCell ref="B23:C23"/>
    <mergeCell ref="D23:I23"/>
    <mergeCell ref="J23:O23"/>
    <mergeCell ref="B17:B22"/>
    <mergeCell ref="D17:I17"/>
    <mergeCell ref="J17:N17"/>
    <mergeCell ref="D18:I18"/>
    <mergeCell ref="J18:N18"/>
    <mergeCell ref="D19:I19"/>
    <mergeCell ref="J19:N19"/>
    <mergeCell ref="D20:I20"/>
    <mergeCell ref="J20:N20"/>
    <mergeCell ref="D21:I21"/>
    <mergeCell ref="B15:C15"/>
    <mergeCell ref="D15:I15"/>
    <mergeCell ref="J15:O15"/>
    <mergeCell ref="B16:C16"/>
    <mergeCell ref="D16:I16"/>
    <mergeCell ref="J16:O16"/>
    <mergeCell ref="B11:C11"/>
    <mergeCell ref="D11:I11"/>
    <mergeCell ref="J11:O11"/>
    <mergeCell ref="B12:C12"/>
    <mergeCell ref="E12:I12"/>
    <mergeCell ref="J12:O12"/>
    <mergeCell ref="B7:C10"/>
    <mergeCell ref="D7:I7"/>
    <mergeCell ref="J7:N7"/>
    <mergeCell ref="D8:I8"/>
    <mergeCell ref="J8:N8"/>
    <mergeCell ref="D9:I9"/>
    <mergeCell ref="J9:N9"/>
    <mergeCell ref="D10:I10"/>
    <mergeCell ref="J10:N10"/>
    <mergeCell ref="B5:C5"/>
    <mergeCell ref="D5:I5"/>
    <mergeCell ref="J5:O5"/>
    <mergeCell ref="B6:C6"/>
    <mergeCell ref="D6:I6"/>
    <mergeCell ref="J6:N6"/>
    <mergeCell ref="A1:O1"/>
    <mergeCell ref="B3:C3"/>
    <mergeCell ref="D3:I3"/>
    <mergeCell ref="J3:O3"/>
    <mergeCell ref="B4:C4"/>
    <mergeCell ref="D4:I4"/>
    <mergeCell ref="J4:O4"/>
  </mergeCells>
  <phoneticPr fontId="2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56"/>
  <sheetViews>
    <sheetView showGridLines="0" topLeftCell="A10" zoomScale="75" workbookViewId="0">
      <selection activeCell="V29" sqref="V29"/>
    </sheetView>
  </sheetViews>
  <sheetFormatPr defaultColWidth="3.125" defaultRowHeight="15" customHeight="1"/>
  <cols>
    <col min="1" max="1" width="1.625" style="4" customWidth="1"/>
    <col min="2" max="5" width="3.125" style="4" customWidth="1"/>
    <col min="6" max="6" width="3.875" style="4" customWidth="1"/>
    <col min="7" max="7" width="4" style="4" customWidth="1"/>
    <col min="8" max="10" width="3.125" style="4" customWidth="1"/>
    <col min="11" max="11" width="4.375" style="4" customWidth="1"/>
    <col min="12" max="15" width="3.125" style="4" customWidth="1"/>
    <col min="16" max="16" width="5.125" style="4" customWidth="1"/>
    <col min="17" max="26" width="3.125" style="4" customWidth="1"/>
    <col min="27" max="27" width="3.625" style="4" customWidth="1"/>
    <col min="28" max="16384" width="3.125" style="4"/>
  </cols>
  <sheetData>
    <row r="2" spans="2:29" ht="15" customHeight="1">
      <c r="K2" s="9" t="s">
        <v>308</v>
      </c>
    </row>
    <row r="3" spans="2:29" ht="15" customHeight="1">
      <c r="B3" s="9"/>
      <c r="C3" s="9"/>
    </row>
    <row r="4" spans="2:29" ht="15" customHeight="1">
      <c r="B4" s="10" t="s">
        <v>154</v>
      </c>
      <c r="C4" s="9"/>
    </row>
    <row r="5" spans="2:29" ht="15" customHeight="1">
      <c r="D5" s="11" t="s">
        <v>155</v>
      </c>
      <c r="L5" s="6" t="s">
        <v>168</v>
      </c>
      <c r="O5" s="6" t="s">
        <v>170</v>
      </c>
      <c r="AB5" s="7" t="s">
        <v>127</v>
      </c>
    </row>
    <row r="6" spans="2:29" ht="15" customHeight="1">
      <c r="D6" s="11" t="s">
        <v>156</v>
      </c>
      <c r="L6" s="6" t="s">
        <v>168</v>
      </c>
      <c r="O6" s="6" t="s">
        <v>167</v>
      </c>
      <c r="AB6" s="7" t="s">
        <v>19</v>
      </c>
    </row>
    <row r="7" spans="2:29" ht="15" customHeight="1">
      <c r="D7" s="11" t="s">
        <v>160</v>
      </c>
      <c r="L7" s="6" t="s">
        <v>168</v>
      </c>
      <c r="O7" s="6" t="s">
        <v>171</v>
      </c>
      <c r="AB7" s="7" t="s">
        <v>19</v>
      </c>
      <c r="AC7" s="5"/>
    </row>
    <row r="8" spans="2:29" ht="15" customHeight="1">
      <c r="D8" s="11" t="s">
        <v>164</v>
      </c>
      <c r="L8" s="6" t="s">
        <v>168</v>
      </c>
      <c r="O8" s="6" t="s">
        <v>157</v>
      </c>
      <c r="AB8" s="7" t="s">
        <v>19</v>
      </c>
    </row>
    <row r="9" spans="2:29" ht="15" customHeight="1">
      <c r="D9" s="11" t="s">
        <v>165</v>
      </c>
      <c r="L9" s="6" t="s">
        <v>309</v>
      </c>
      <c r="O9" s="6" t="s">
        <v>161</v>
      </c>
      <c r="AB9" s="7" t="s">
        <v>19</v>
      </c>
    </row>
    <row r="10" spans="2:29" ht="15" customHeight="1">
      <c r="D10" s="11"/>
    </row>
    <row r="11" spans="2:29" ht="15" customHeight="1">
      <c r="B11" s="10" t="s">
        <v>158</v>
      </c>
      <c r="C11" s="9"/>
    </row>
    <row r="12" spans="2:29" ht="15" customHeight="1">
      <c r="C12" s="11" t="s">
        <v>172</v>
      </c>
      <c r="D12" s="11"/>
    </row>
    <row r="13" spans="2:29" ht="15" customHeight="1">
      <c r="D13" s="11"/>
      <c r="E13" s="6" t="s">
        <v>311</v>
      </c>
    </row>
    <row r="14" spans="2:29" ht="15" customHeight="1">
      <c r="C14" s="11" t="s">
        <v>17</v>
      </c>
      <c r="D14" s="11"/>
    </row>
    <row r="15" spans="2:29" ht="15" customHeight="1">
      <c r="C15" s="11" t="s">
        <v>95</v>
      </c>
      <c r="D15" s="11"/>
      <c r="E15" s="11" t="s">
        <v>312</v>
      </c>
    </row>
    <row r="16" spans="2:29" ht="15" customHeight="1">
      <c r="C16" s="11"/>
      <c r="D16" s="11"/>
    </row>
    <row r="17" spans="2:28" ht="15" customHeight="1">
      <c r="C17" s="17"/>
      <c r="D17" s="11"/>
    </row>
    <row r="18" spans="2:28" ht="15" customHeight="1">
      <c r="B18" s="10" t="s">
        <v>130</v>
      </c>
      <c r="C18" s="9"/>
      <c r="N18" s="13"/>
      <c r="R18" s="227" t="s">
        <v>316</v>
      </c>
      <c r="S18" s="228"/>
      <c r="T18" s="228"/>
      <c r="U18" s="228"/>
      <c r="AB18" s="12"/>
    </row>
    <row r="19" spans="2:28" ht="15" customHeight="1">
      <c r="B19" s="5"/>
      <c r="C19" s="5"/>
      <c r="R19" s="6"/>
      <c r="AB19" s="12"/>
    </row>
    <row r="20" spans="2:28" ht="15" customHeight="1">
      <c r="S20" s="4" t="s">
        <v>4</v>
      </c>
      <c r="U20" s="4" t="s">
        <v>3</v>
      </c>
      <c r="X20" s="4" t="s">
        <v>6</v>
      </c>
    </row>
    <row r="21" spans="2:28" ht="15" customHeight="1">
      <c r="C21" s="5" t="s">
        <v>128</v>
      </c>
    </row>
    <row r="22" spans="2:28" ht="15" customHeight="1">
      <c r="D22" s="6" t="s">
        <v>169</v>
      </c>
      <c r="G22" s="226" t="s">
        <v>166</v>
      </c>
      <c r="H22" s="226"/>
      <c r="I22" s="226"/>
      <c r="J22" s="226"/>
      <c r="L22" s="4" t="s">
        <v>159</v>
      </c>
      <c r="W22" s="7"/>
      <c r="X22" s="4" t="s">
        <v>18</v>
      </c>
    </row>
    <row r="23" spans="2:28" ht="15" customHeight="1">
      <c r="G23" s="128"/>
      <c r="H23" s="128"/>
      <c r="I23" s="128"/>
      <c r="J23" s="128"/>
      <c r="L23" s="14" t="s">
        <v>15</v>
      </c>
      <c r="M23" s="14"/>
      <c r="N23" s="14"/>
      <c r="O23" s="14"/>
      <c r="P23" s="14" t="s">
        <v>8</v>
      </c>
      <c r="Q23" s="14"/>
      <c r="R23" s="122"/>
      <c r="S23" s="122"/>
      <c r="T23" s="122"/>
      <c r="U23" s="122"/>
      <c r="V23" s="122"/>
      <c r="W23" s="123" t="s">
        <v>313</v>
      </c>
      <c r="X23" s="14" t="s">
        <v>18</v>
      </c>
      <c r="Y23" s="14"/>
      <c r="Z23" s="14"/>
      <c r="AA23" s="14"/>
    </row>
    <row r="24" spans="2:28" ht="15" customHeight="1">
      <c r="G24" s="128"/>
      <c r="H24" s="128"/>
      <c r="I24" s="128"/>
      <c r="J24" s="128"/>
      <c r="L24" s="14"/>
      <c r="M24" s="14"/>
      <c r="N24" s="14"/>
      <c r="O24" s="14"/>
      <c r="P24" s="14" t="s">
        <v>9</v>
      </c>
      <c r="Q24" s="14"/>
      <c r="R24" s="122"/>
      <c r="S24" s="122"/>
      <c r="T24" s="122"/>
      <c r="U24" s="122"/>
      <c r="V24" s="122"/>
      <c r="W24" s="123" t="s">
        <v>314</v>
      </c>
      <c r="X24" s="14" t="s">
        <v>18</v>
      </c>
      <c r="Y24" s="14"/>
      <c r="Z24" s="14"/>
      <c r="AA24" s="14"/>
    </row>
    <row r="25" spans="2:28" ht="15" customHeight="1">
      <c r="G25" s="226" t="s">
        <v>178</v>
      </c>
      <c r="H25" s="226"/>
      <c r="I25" s="226"/>
      <c r="J25" s="226"/>
      <c r="L25" s="14" t="s">
        <v>10</v>
      </c>
      <c r="M25" s="14"/>
      <c r="N25" s="14"/>
      <c r="O25" s="14"/>
      <c r="P25" s="14"/>
      <c r="Q25" s="14"/>
      <c r="R25" s="122"/>
      <c r="S25" s="229" t="s">
        <v>82</v>
      </c>
      <c r="T25" s="229"/>
      <c r="U25" s="229"/>
      <c r="V25" s="229"/>
      <c r="W25" s="229"/>
      <c r="X25" s="14" t="s">
        <v>18</v>
      </c>
      <c r="Y25" s="14"/>
      <c r="Z25" s="14"/>
      <c r="AA25" s="14"/>
    </row>
    <row r="26" spans="2:28" ht="15" customHeight="1">
      <c r="G26" s="128"/>
      <c r="H26" s="128"/>
      <c r="I26" s="128"/>
      <c r="J26" s="128"/>
      <c r="L26" s="14" t="s">
        <v>20</v>
      </c>
      <c r="M26" s="14"/>
      <c r="N26" s="14"/>
      <c r="O26" s="14"/>
      <c r="P26" s="14"/>
      <c r="Q26" s="14"/>
      <c r="R26" s="122"/>
      <c r="S26" s="122"/>
      <c r="T26" s="122"/>
      <c r="U26" s="122"/>
      <c r="V26" s="122"/>
      <c r="W26" s="123" t="s">
        <v>315</v>
      </c>
      <c r="X26" s="14" t="s">
        <v>18</v>
      </c>
      <c r="Y26" s="14"/>
      <c r="Z26" s="14"/>
      <c r="AA26" s="14"/>
    </row>
    <row r="27" spans="2:28" ht="15" customHeight="1">
      <c r="E27" s="14"/>
      <c r="G27" s="129"/>
      <c r="H27" s="128"/>
      <c r="I27" s="128"/>
      <c r="J27" s="128"/>
      <c r="L27" s="14"/>
      <c r="M27" s="14"/>
      <c r="N27" s="14"/>
      <c r="O27" s="14"/>
      <c r="Q27" s="14"/>
      <c r="R27" s="14"/>
      <c r="S27" s="14"/>
      <c r="T27" s="14"/>
      <c r="U27" s="14"/>
      <c r="V27" s="14"/>
      <c r="W27" s="12"/>
      <c r="X27" s="14"/>
      <c r="Y27" s="14"/>
      <c r="Z27" s="14"/>
      <c r="AA27" s="14"/>
    </row>
    <row r="28" spans="2:28" ht="15" customHeight="1">
      <c r="G28" s="128"/>
      <c r="H28" s="128"/>
      <c r="I28" s="128"/>
      <c r="J28" s="128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8"/>
      <c r="X28" s="14"/>
      <c r="Y28" s="14"/>
      <c r="Z28" s="14"/>
      <c r="AA28" s="14"/>
    </row>
    <row r="29" spans="2:28" ht="15" customHeight="1">
      <c r="C29" s="5" t="s">
        <v>162</v>
      </c>
      <c r="G29" s="128"/>
      <c r="H29" s="128"/>
      <c r="I29" s="128"/>
      <c r="J29" s="128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2:28" ht="15" customHeight="1">
      <c r="D30" s="6" t="s">
        <v>169</v>
      </c>
      <c r="G30" s="226" t="s">
        <v>179</v>
      </c>
      <c r="H30" s="226"/>
      <c r="I30" s="226"/>
      <c r="J30" s="226"/>
      <c r="L30" s="14" t="s">
        <v>12</v>
      </c>
      <c r="M30" s="14"/>
      <c r="N30" s="14"/>
      <c r="O30" s="14"/>
      <c r="P30" s="14"/>
      <c r="Q30" s="14"/>
      <c r="R30" s="14"/>
      <c r="S30" s="229" t="s">
        <v>82</v>
      </c>
      <c r="T30" s="229"/>
      <c r="U30" s="229"/>
      <c r="V30" s="229"/>
      <c r="W30" s="229"/>
      <c r="X30" s="14" t="s">
        <v>18</v>
      </c>
      <c r="Y30" s="14"/>
      <c r="Z30" s="14"/>
      <c r="AA30" s="14"/>
    </row>
    <row r="31" spans="2:28" ht="15" customHeight="1">
      <c r="G31" s="128"/>
      <c r="H31" s="128"/>
      <c r="I31" s="128"/>
      <c r="J31" s="128"/>
      <c r="L31" s="14" t="s">
        <v>15</v>
      </c>
      <c r="M31" s="14"/>
      <c r="N31" s="14"/>
      <c r="O31" s="14"/>
      <c r="P31" s="14" t="s">
        <v>8</v>
      </c>
      <c r="Q31" s="14"/>
      <c r="R31" s="14"/>
      <c r="S31" s="14"/>
      <c r="T31" s="14"/>
      <c r="U31" s="14"/>
      <c r="V31" s="14"/>
      <c r="W31" s="18" t="s">
        <v>153</v>
      </c>
      <c r="X31" s="14" t="s">
        <v>18</v>
      </c>
      <c r="Y31" s="14"/>
      <c r="Z31" s="14"/>
      <c r="AA31" s="14"/>
    </row>
    <row r="32" spans="2:28" ht="15" customHeight="1">
      <c r="G32" s="128"/>
      <c r="H32" s="128"/>
      <c r="I32" s="128"/>
      <c r="J32" s="128"/>
      <c r="L32" s="14"/>
      <c r="M32" s="14"/>
      <c r="N32" s="14"/>
      <c r="O32" s="14"/>
      <c r="P32" s="14" t="s">
        <v>9</v>
      </c>
      <c r="Q32" s="14"/>
      <c r="R32" s="14"/>
      <c r="S32" s="14"/>
      <c r="T32" s="14"/>
      <c r="U32" s="14"/>
      <c r="V32" s="14"/>
      <c r="W32" s="18" t="s">
        <v>153</v>
      </c>
      <c r="X32" s="14" t="s">
        <v>18</v>
      </c>
      <c r="Y32" s="14"/>
      <c r="Z32" s="14"/>
      <c r="AA32" s="14"/>
    </row>
    <row r="33" spans="3:28" ht="15" customHeight="1">
      <c r="G33" s="128"/>
      <c r="H33" s="128"/>
      <c r="I33" s="128"/>
      <c r="J33" s="128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8"/>
      <c r="X33" s="14"/>
      <c r="Y33" s="14"/>
      <c r="Z33" s="14"/>
      <c r="AA33" s="14"/>
    </row>
    <row r="34" spans="3:28" ht="15" customHeight="1">
      <c r="G34" s="226" t="s">
        <v>180</v>
      </c>
      <c r="H34" s="226"/>
      <c r="I34" s="226"/>
      <c r="J34" s="226"/>
      <c r="L34" s="4" t="s">
        <v>5</v>
      </c>
      <c r="S34" s="229" t="s">
        <v>82</v>
      </c>
      <c r="T34" s="229"/>
      <c r="U34" s="229"/>
      <c r="V34" s="229"/>
      <c r="W34" s="229"/>
      <c r="X34" s="4" t="s">
        <v>18</v>
      </c>
    </row>
    <row r="35" spans="3:28" ht="15" customHeight="1">
      <c r="G35" s="128"/>
      <c r="H35" s="128"/>
      <c r="I35" s="128"/>
      <c r="J35" s="128"/>
      <c r="L35" s="4" t="s">
        <v>2</v>
      </c>
      <c r="W35" s="12" t="s">
        <v>153</v>
      </c>
      <c r="X35" s="4" t="s">
        <v>18</v>
      </c>
    </row>
    <row r="36" spans="3:28" ht="15" customHeight="1">
      <c r="G36" s="128"/>
      <c r="H36" s="128"/>
      <c r="I36" s="128"/>
      <c r="J36" s="128"/>
    </row>
    <row r="37" spans="3:28" ht="15" customHeight="1">
      <c r="C37" s="5" t="s">
        <v>131</v>
      </c>
      <c r="G37" s="128"/>
      <c r="H37" s="128"/>
      <c r="I37" s="128"/>
      <c r="J37" s="128"/>
    </row>
    <row r="38" spans="3:28" ht="15" customHeight="1">
      <c r="D38" s="6" t="s">
        <v>169</v>
      </c>
      <c r="G38" s="129" t="s">
        <v>182</v>
      </c>
      <c r="H38" s="128"/>
      <c r="I38" s="128"/>
      <c r="J38" s="128"/>
      <c r="L38" s="4" t="s">
        <v>13</v>
      </c>
      <c r="W38" s="7"/>
    </row>
    <row r="39" spans="3:28" ht="15" customHeight="1">
      <c r="G39" s="128"/>
      <c r="H39" s="128"/>
      <c r="I39" s="128"/>
      <c r="J39" s="128"/>
      <c r="L39" s="14"/>
      <c r="M39" s="14"/>
      <c r="N39" s="14"/>
      <c r="O39" s="14"/>
      <c r="P39" s="14" t="s">
        <v>8</v>
      </c>
      <c r="Q39" s="14"/>
      <c r="R39" s="14"/>
      <c r="S39" s="14"/>
      <c r="T39" s="14"/>
      <c r="U39" s="14"/>
      <c r="V39" s="14"/>
      <c r="W39" s="18" t="s">
        <v>153</v>
      </c>
      <c r="X39" s="14" t="s">
        <v>18</v>
      </c>
      <c r="Y39" s="14"/>
      <c r="Z39" s="14"/>
      <c r="AA39" s="14"/>
      <c r="AB39" s="14"/>
    </row>
    <row r="40" spans="3:28" ht="15" customHeight="1">
      <c r="G40" s="128"/>
      <c r="H40" s="128"/>
      <c r="I40" s="128"/>
      <c r="J40" s="128"/>
      <c r="L40" s="14"/>
      <c r="M40" s="14"/>
      <c r="N40" s="14"/>
      <c r="O40" s="14"/>
      <c r="P40" s="14" t="s">
        <v>9</v>
      </c>
      <c r="Q40" s="14"/>
      <c r="R40" s="14"/>
      <c r="S40" s="14"/>
      <c r="T40" s="14"/>
      <c r="U40" s="14"/>
      <c r="V40" s="14"/>
      <c r="W40" s="18" t="s">
        <v>153</v>
      </c>
      <c r="X40" s="14" t="s">
        <v>18</v>
      </c>
      <c r="Y40" s="14"/>
      <c r="Z40" s="14"/>
      <c r="AA40" s="14"/>
      <c r="AB40" s="14"/>
    </row>
    <row r="41" spans="3:28" ht="15" customHeight="1">
      <c r="G41" s="226" t="s">
        <v>181</v>
      </c>
      <c r="H41" s="226"/>
      <c r="I41" s="226"/>
      <c r="J41" s="226"/>
      <c r="L41" s="14" t="s">
        <v>7</v>
      </c>
      <c r="M41" s="14"/>
      <c r="N41" s="14"/>
      <c r="O41" s="14"/>
      <c r="P41" s="14"/>
      <c r="Q41" s="14"/>
      <c r="R41" s="14"/>
      <c r="S41" s="229" t="s">
        <v>82</v>
      </c>
      <c r="T41" s="229"/>
      <c r="U41" s="229"/>
      <c r="V41" s="229"/>
      <c r="W41" s="229"/>
      <c r="X41" s="14" t="s">
        <v>18</v>
      </c>
      <c r="Y41" s="14"/>
      <c r="Z41" s="14"/>
      <c r="AA41" s="14"/>
      <c r="AB41" s="14"/>
    </row>
    <row r="42" spans="3:28" ht="15" customHeight="1">
      <c r="L42" s="14" t="s">
        <v>14</v>
      </c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2" t="s">
        <v>16</v>
      </c>
      <c r="X42" s="14" t="s">
        <v>18</v>
      </c>
      <c r="Y42" s="14"/>
      <c r="Z42" s="14"/>
      <c r="AA42" s="14"/>
      <c r="AB42" s="14"/>
    </row>
    <row r="43" spans="3:28" ht="15" customHeight="1"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2" t="s">
        <v>16</v>
      </c>
      <c r="X43" s="14" t="s">
        <v>18</v>
      </c>
      <c r="Y43" s="14"/>
      <c r="Z43" s="14"/>
      <c r="AA43" s="14"/>
      <c r="AB43" s="14"/>
    </row>
    <row r="44" spans="3:28" ht="15" customHeight="1"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8"/>
      <c r="X44" s="14"/>
      <c r="Y44" s="14"/>
      <c r="Z44" s="14"/>
      <c r="AA44" s="14"/>
      <c r="AB44" s="14"/>
    </row>
    <row r="45" spans="3:28" ht="15" customHeight="1">
      <c r="C45" s="5" t="s">
        <v>133</v>
      </c>
    </row>
    <row r="46" spans="3:28" ht="15" customHeight="1">
      <c r="C46" s="4" t="s">
        <v>85</v>
      </c>
      <c r="D46" s="6" t="s">
        <v>310</v>
      </c>
      <c r="G46" s="6" t="s">
        <v>163</v>
      </c>
      <c r="L46" s="6" t="s">
        <v>97</v>
      </c>
      <c r="W46" s="12"/>
    </row>
    <row r="47" spans="3:28" ht="15" customHeight="1">
      <c r="L47" s="14"/>
      <c r="M47" s="14"/>
      <c r="N47" s="14"/>
      <c r="O47" s="14"/>
      <c r="P47" s="14" t="s">
        <v>8</v>
      </c>
      <c r="Q47" s="14"/>
      <c r="R47" s="14"/>
      <c r="S47" s="14"/>
      <c r="T47" s="14"/>
      <c r="U47" s="14"/>
      <c r="V47" s="14"/>
      <c r="W47" s="18" t="s">
        <v>153</v>
      </c>
      <c r="X47" s="14" t="s">
        <v>18</v>
      </c>
      <c r="Y47" s="14"/>
      <c r="Z47" s="14"/>
    </row>
    <row r="48" spans="3:28" ht="15" customHeight="1">
      <c r="L48" s="14"/>
      <c r="M48" s="14"/>
      <c r="N48" s="14"/>
      <c r="O48" s="14"/>
      <c r="P48" s="14" t="s">
        <v>9</v>
      </c>
      <c r="Q48" s="14"/>
      <c r="R48" s="14"/>
      <c r="S48" s="14"/>
      <c r="T48" s="14"/>
      <c r="U48" s="14"/>
      <c r="V48" s="14"/>
      <c r="W48" s="18" t="s">
        <v>153</v>
      </c>
      <c r="X48" s="14" t="s">
        <v>18</v>
      </c>
      <c r="Y48" s="14"/>
      <c r="Z48" s="14"/>
    </row>
    <row r="49" spans="2:26" ht="15" customHeight="1">
      <c r="G49" s="6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2"/>
      <c r="X49" s="14"/>
      <c r="Y49" s="14"/>
      <c r="Z49" s="14"/>
    </row>
    <row r="50" spans="2:26" ht="15" customHeight="1"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2"/>
      <c r="X50" s="14"/>
      <c r="Y50" s="14"/>
      <c r="Z50" s="14"/>
    </row>
    <row r="51" spans="2:26" ht="15" customHeight="1"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2"/>
      <c r="X51" s="14"/>
      <c r="Y51" s="14"/>
      <c r="Z51" s="14"/>
    </row>
    <row r="52" spans="2:26" ht="15" customHeight="1">
      <c r="B52" s="4" t="s">
        <v>86</v>
      </c>
    </row>
    <row r="53" spans="2:26" ht="15" customHeight="1"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8"/>
      <c r="X53" s="14"/>
      <c r="Y53" s="14"/>
      <c r="Z53" s="14"/>
    </row>
    <row r="54" spans="2:26" ht="15" customHeight="1">
      <c r="G54" s="6"/>
      <c r="L54" s="41" t="s">
        <v>95</v>
      </c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2"/>
      <c r="X54" s="14"/>
      <c r="Y54" s="14"/>
      <c r="Z54" s="14"/>
    </row>
    <row r="55" spans="2:26" ht="15" customHeight="1"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2"/>
      <c r="X55" s="14"/>
      <c r="Y55" s="14"/>
      <c r="Z55" s="14"/>
    </row>
    <row r="56" spans="2:26" ht="15" customHeight="1"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2"/>
      <c r="X56" s="41" t="s">
        <v>96</v>
      </c>
      <c r="Y56" s="14"/>
      <c r="Z56" s="14"/>
    </row>
  </sheetData>
  <mergeCells count="10">
    <mergeCell ref="R18:U18"/>
    <mergeCell ref="S25:W25"/>
    <mergeCell ref="S30:W30"/>
    <mergeCell ref="S34:W34"/>
    <mergeCell ref="S41:W41"/>
    <mergeCell ref="G25:J25"/>
    <mergeCell ref="G22:J22"/>
    <mergeCell ref="G30:J30"/>
    <mergeCell ref="G34:J34"/>
    <mergeCell ref="G41:J41"/>
  </mergeCells>
  <phoneticPr fontId="2"/>
  <printOptions horizontalCentered="1"/>
  <pageMargins left="0" right="0" top="0.39370078740157483" bottom="0" header="0.51181102362204722" footer="0.51181102362204722"/>
  <pageSetup paperSize="9" scale="91" orientation="portrait" horizontalDpi="4294967293" verticalDpi="429496729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sqref="A1:G1"/>
    </sheetView>
  </sheetViews>
  <sheetFormatPr defaultRowHeight="13.5"/>
  <cols>
    <col min="1" max="1" width="4.875" customWidth="1"/>
    <col min="2" max="6" width="16" customWidth="1"/>
  </cols>
  <sheetData>
    <row r="1" spans="1:7" ht="18.75">
      <c r="A1" s="230" t="s">
        <v>317</v>
      </c>
      <c r="B1" s="230"/>
      <c r="C1" s="230"/>
      <c r="D1" s="230"/>
      <c r="E1" s="230"/>
      <c r="F1" s="230"/>
      <c r="G1" s="230"/>
    </row>
    <row r="2" spans="1:7" ht="18.75">
      <c r="A2" s="87"/>
      <c r="B2" s="87"/>
      <c r="C2" s="87"/>
      <c r="D2" s="87"/>
      <c r="E2" s="87"/>
      <c r="F2" s="88"/>
      <c r="G2" s="87"/>
    </row>
    <row r="3" spans="1:7" ht="24.75" customHeight="1">
      <c r="A3" s="89" t="s">
        <v>221</v>
      </c>
      <c r="B3" s="89"/>
      <c r="C3" s="89"/>
      <c r="D3" s="89"/>
      <c r="E3" s="89"/>
      <c r="F3" s="89"/>
      <c r="G3" s="89"/>
    </row>
    <row r="4" spans="1:7" ht="24.75" customHeight="1">
      <c r="A4" s="89"/>
      <c r="B4" s="90" t="s">
        <v>270</v>
      </c>
      <c r="C4" s="90" t="s">
        <v>271</v>
      </c>
      <c r="D4" s="231" t="s">
        <v>225</v>
      </c>
      <c r="E4" s="231"/>
      <c r="F4" s="231"/>
      <c r="G4" s="89"/>
    </row>
    <row r="5" spans="1:7" ht="24.75" customHeight="1">
      <c r="A5" s="89"/>
      <c r="B5" s="91" t="s">
        <v>226</v>
      </c>
      <c r="C5" s="92">
        <f>[1]平成27年度決算報告書!L29</f>
        <v>361672</v>
      </c>
      <c r="D5" s="232"/>
      <c r="E5" s="232"/>
      <c r="F5" s="232"/>
      <c r="G5" s="89"/>
    </row>
    <row r="6" spans="1:7" ht="24.75" customHeight="1">
      <c r="A6" s="89"/>
      <c r="B6" s="91" t="s">
        <v>227</v>
      </c>
      <c r="C6" s="92">
        <v>140000</v>
      </c>
      <c r="D6" s="232" t="s">
        <v>272</v>
      </c>
      <c r="E6" s="232"/>
      <c r="F6" s="232"/>
      <c r="G6" s="89"/>
    </row>
    <row r="7" spans="1:7" ht="24.75" customHeight="1">
      <c r="A7" s="89"/>
      <c r="B7" s="233" t="s">
        <v>273</v>
      </c>
      <c r="C7" s="93">
        <v>120000</v>
      </c>
      <c r="D7" s="94" t="s">
        <v>274</v>
      </c>
      <c r="E7" s="235" t="s">
        <v>275</v>
      </c>
      <c r="F7" s="236"/>
      <c r="G7" s="89"/>
    </row>
    <row r="8" spans="1:7" ht="24.75" customHeight="1">
      <c r="A8" s="89"/>
      <c r="B8" s="233"/>
      <c r="C8" s="95">
        <v>240000</v>
      </c>
      <c r="D8" s="94" t="s">
        <v>234</v>
      </c>
      <c r="E8" s="235" t="s">
        <v>276</v>
      </c>
      <c r="F8" s="236"/>
      <c r="G8" s="89"/>
    </row>
    <row r="9" spans="1:7" ht="24.75" customHeight="1">
      <c r="A9" s="89"/>
      <c r="B9" s="233"/>
      <c r="C9" s="95">
        <v>120000</v>
      </c>
      <c r="D9" s="96" t="s">
        <v>277</v>
      </c>
      <c r="E9" s="235" t="s">
        <v>275</v>
      </c>
      <c r="F9" s="236"/>
      <c r="G9" s="89"/>
    </row>
    <row r="10" spans="1:7" ht="24.75" customHeight="1">
      <c r="A10" s="89"/>
      <c r="B10" s="234"/>
      <c r="C10" s="97">
        <v>72000</v>
      </c>
      <c r="D10" s="98" t="s">
        <v>278</v>
      </c>
      <c r="E10" s="237" t="s">
        <v>279</v>
      </c>
      <c r="F10" s="238"/>
      <c r="G10" s="89"/>
    </row>
    <row r="11" spans="1:7" ht="24.75" customHeight="1">
      <c r="A11" s="89"/>
      <c r="B11" s="91" t="s">
        <v>280</v>
      </c>
      <c r="C11" s="92">
        <v>200000</v>
      </c>
      <c r="D11" s="232" t="s">
        <v>281</v>
      </c>
      <c r="E11" s="232"/>
      <c r="F11" s="232"/>
      <c r="G11" s="89"/>
    </row>
    <row r="12" spans="1:7" ht="24.75" customHeight="1" thickBot="1">
      <c r="A12" s="89"/>
      <c r="B12" s="99" t="s">
        <v>282</v>
      </c>
      <c r="C12" s="100">
        <v>50000</v>
      </c>
      <c r="D12" s="239" t="s">
        <v>283</v>
      </c>
      <c r="E12" s="239"/>
      <c r="F12" s="239"/>
      <c r="G12" s="89"/>
    </row>
    <row r="13" spans="1:7" ht="24.75" customHeight="1" thickTop="1">
      <c r="A13" s="89"/>
      <c r="B13" s="101" t="s">
        <v>242</v>
      </c>
      <c r="C13" s="102">
        <f>SUM(C5:C12)</f>
        <v>1303672</v>
      </c>
      <c r="D13" s="240"/>
      <c r="E13" s="240"/>
      <c r="F13" s="240"/>
      <c r="G13" s="89"/>
    </row>
    <row r="14" spans="1:7" ht="24.75" customHeight="1">
      <c r="A14" s="89"/>
      <c r="B14" s="103"/>
      <c r="C14" s="104"/>
      <c r="D14" s="103"/>
      <c r="E14" s="103"/>
      <c r="F14" s="103"/>
      <c r="G14" s="89"/>
    </row>
    <row r="15" spans="1:7" ht="24.75" customHeight="1">
      <c r="A15" s="89" t="s">
        <v>243</v>
      </c>
      <c r="B15" s="103"/>
      <c r="C15" s="104"/>
      <c r="D15" s="103"/>
      <c r="E15" s="103"/>
      <c r="F15" s="103"/>
      <c r="G15" s="89"/>
    </row>
    <row r="16" spans="1:7" ht="24.75" customHeight="1">
      <c r="A16" s="89"/>
      <c r="B16" s="90" t="s">
        <v>270</v>
      </c>
      <c r="C16" s="105"/>
      <c r="D16" s="241"/>
      <c r="E16" s="242"/>
      <c r="F16" s="243"/>
      <c r="G16" s="89"/>
    </row>
    <row r="17" spans="1:7" ht="24.75" customHeight="1">
      <c r="A17" s="89"/>
      <c r="B17" s="244" t="s">
        <v>244</v>
      </c>
      <c r="C17" s="245">
        <v>120000</v>
      </c>
      <c r="D17" s="244" t="str">
        <f>[1]平成27年度決算報告書!J16</f>
        <v>会議費、通信運搬費、備品・消耗品、手数料など</v>
      </c>
      <c r="E17" s="244"/>
      <c r="F17" s="244"/>
      <c r="G17" s="89"/>
    </row>
    <row r="18" spans="1:7" ht="24.75" customHeight="1">
      <c r="A18" s="89"/>
      <c r="B18" s="240"/>
      <c r="C18" s="246"/>
      <c r="D18" s="247"/>
      <c r="E18" s="247"/>
      <c r="F18" s="247"/>
      <c r="G18" s="89"/>
    </row>
    <row r="19" spans="1:7" ht="24.75" customHeight="1">
      <c r="A19" s="89"/>
      <c r="B19" s="249" t="s">
        <v>284</v>
      </c>
      <c r="C19" s="106">
        <v>50000</v>
      </c>
      <c r="D19" s="107" t="s">
        <v>247</v>
      </c>
      <c r="E19" s="250"/>
      <c r="F19" s="251"/>
      <c r="G19" s="89"/>
    </row>
    <row r="20" spans="1:7" ht="24.75" customHeight="1">
      <c r="A20" s="89"/>
      <c r="B20" s="233"/>
      <c r="C20" s="93">
        <v>130000</v>
      </c>
      <c r="D20" s="94" t="s">
        <v>274</v>
      </c>
      <c r="E20" s="108"/>
      <c r="F20" s="109"/>
      <c r="G20" s="89"/>
    </row>
    <row r="21" spans="1:7" ht="24.75" customHeight="1">
      <c r="A21" s="89"/>
      <c r="B21" s="233"/>
      <c r="C21" s="95">
        <v>350000</v>
      </c>
      <c r="D21" s="96" t="str">
        <f>[1]平成27年度決算報告書!J8</f>
        <v>水戸市長杯</v>
      </c>
      <c r="E21" s="252"/>
      <c r="F21" s="253"/>
      <c r="G21" s="89"/>
    </row>
    <row r="22" spans="1:7" ht="24.75" customHeight="1">
      <c r="A22" s="89"/>
      <c r="B22" s="233"/>
      <c r="C22" s="110">
        <v>80000</v>
      </c>
      <c r="D22" s="111" t="str">
        <f>[1]平成27年度決算報告書!J9</f>
        <v>水戸葵ライオンズ杯</v>
      </c>
      <c r="E22" s="112"/>
      <c r="F22" s="113"/>
      <c r="G22" s="89"/>
    </row>
    <row r="23" spans="1:7" ht="24.75" customHeight="1">
      <c r="A23" s="89"/>
      <c r="B23" s="234"/>
      <c r="C23" s="97">
        <v>80000</v>
      </c>
      <c r="D23" s="98" t="str">
        <f>[1]平成27年度決算報告書!J10</f>
        <v>新人戦</v>
      </c>
      <c r="E23" s="254"/>
      <c r="F23" s="255"/>
      <c r="G23" s="89"/>
    </row>
    <row r="24" spans="1:7" ht="24.75" customHeight="1">
      <c r="A24" s="89"/>
      <c r="B24" s="101" t="s">
        <v>285</v>
      </c>
      <c r="C24" s="114">
        <v>120000</v>
      </c>
      <c r="D24" s="115"/>
      <c r="E24" s="116"/>
      <c r="F24" s="117"/>
      <c r="G24" s="89"/>
    </row>
    <row r="25" spans="1:7" ht="24.75" customHeight="1">
      <c r="A25" s="89"/>
      <c r="B25" s="91" t="s">
        <v>253</v>
      </c>
      <c r="C25" s="92">
        <v>200000</v>
      </c>
      <c r="D25" s="232"/>
      <c r="E25" s="232"/>
      <c r="F25" s="232"/>
      <c r="G25" s="89"/>
    </row>
    <row r="26" spans="1:7" ht="24.75" customHeight="1">
      <c r="A26" s="89"/>
      <c r="B26" s="91" t="s">
        <v>255</v>
      </c>
      <c r="C26" s="92">
        <v>100000</v>
      </c>
      <c r="D26" s="232"/>
      <c r="E26" s="232"/>
      <c r="F26" s="232"/>
      <c r="G26" s="89"/>
    </row>
    <row r="27" spans="1:7" ht="24.75" customHeight="1" thickBot="1">
      <c r="A27" s="89"/>
      <c r="B27" s="118" t="s">
        <v>286</v>
      </c>
      <c r="C27" s="119">
        <v>73672</v>
      </c>
      <c r="D27" s="248"/>
      <c r="E27" s="248"/>
      <c r="F27" s="248"/>
      <c r="G27" s="89"/>
    </row>
    <row r="28" spans="1:7" ht="24.75" customHeight="1" thickTop="1">
      <c r="A28" s="89"/>
      <c r="B28" s="101" t="s">
        <v>256</v>
      </c>
      <c r="C28" s="102">
        <f>SUM(C17:C27)</f>
        <v>1303672</v>
      </c>
      <c r="D28" s="240"/>
      <c r="E28" s="240"/>
      <c r="F28" s="240"/>
      <c r="G28" s="89"/>
    </row>
    <row r="29" spans="1:7" ht="24.75" customHeight="1">
      <c r="A29" s="89"/>
      <c r="B29" s="103"/>
      <c r="C29" s="103"/>
      <c r="D29" s="103"/>
      <c r="E29" s="103"/>
      <c r="F29" s="103"/>
      <c r="G29" s="89"/>
    </row>
    <row r="30" spans="1:7" ht="24.75" customHeight="1">
      <c r="A30" s="89" t="s">
        <v>287</v>
      </c>
      <c r="B30" s="103"/>
      <c r="C30" s="103"/>
      <c r="D30" s="103"/>
      <c r="E30" s="103"/>
      <c r="F30" s="103"/>
      <c r="G30" s="89"/>
    </row>
    <row r="31" spans="1:7" ht="24.75" customHeight="1">
      <c r="A31" s="89"/>
      <c r="B31" s="90" t="s">
        <v>288</v>
      </c>
      <c r="C31" s="90" t="s">
        <v>289</v>
      </c>
      <c r="D31" s="90" t="s">
        <v>290</v>
      </c>
      <c r="E31" s="90" t="s">
        <v>291</v>
      </c>
      <c r="F31" s="90" t="s">
        <v>225</v>
      </c>
      <c r="G31" s="89"/>
    </row>
    <row r="32" spans="1:7" ht="24.75" customHeight="1">
      <c r="A32" s="120"/>
      <c r="B32" s="121">
        <f>[1]平成27年度決算報告書!O33</f>
        <v>451418</v>
      </c>
      <c r="C32" s="121">
        <v>0</v>
      </c>
      <c r="D32" s="121">
        <v>100000</v>
      </c>
      <c r="E32" s="121">
        <f>SUM(B32:D32)</f>
        <v>551418</v>
      </c>
      <c r="F32" s="121"/>
      <c r="G32" s="120"/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</sheetData>
  <mergeCells count="25">
    <mergeCell ref="D27:F27"/>
    <mergeCell ref="D28:F28"/>
    <mergeCell ref="B19:B23"/>
    <mergeCell ref="E19:F19"/>
    <mergeCell ref="E21:F21"/>
    <mergeCell ref="E23:F23"/>
    <mergeCell ref="D25:F25"/>
    <mergeCell ref="D26:F26"/>
    <mergeCell ref="D11:F11"/>
    <mergeCell ref="D12:F12"/>
    <mergeCell ref="D13:F13"/>
    <mergeCell ref="D16:F16"/>
    <mergeCell ref="B17:B18"/>
    <mergeCell ref="C17:C18"/>
    <mergeCell ref="D17:F17"/>
    <mergeCell ref="D18:F18"/>
    <mergeCell ref="A1:G1"/>
    <mergeCell ref="D4:F4"/>
    <mergeCell ref="D5:F5"/>
    <mergeCell ref="D6:F6"/>
    <mergeCell ref="B7:B10"/>
    <mergeCell ref="E7:F7"/>
    <mergeCell ref="E8:F8"/>
    <mergeCell ref="E9:F9"/>
    <mergeCell ref="E10:F10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A7" workbookViewId="0">
      <selection activeCell="B49" sqref="B49"/>
    </sheetView>
  </sheetViews>
  <sheetFormatPr defaultRowHeight="15" customHeight="1"/>
  <cols>
    <col min="1" max="1" width="11.75" style="44" bestFit="1" customWidth="1"/>
    <col min="2" max="2" width="13.125" style="44" customWidth="1"/>
    <col min="3" max="3" width="15.375" style="44" customWidth="1"/>
    <col min="4" max="4" width="11.625" style="125" bestFit="1" customWidth="1"/>
    <col min="5" max="5" width="13.125" style="44" customWidth="1"/>
    <col min="6" max="6" width="15.375" style="124" customWidth="1"/>
    <col min="7" max="7" width="11.625" style="125" bestFit="1" customWidth="1"/>
    <col min="8" max="16384" width="9" style="44"/>
  </cols>
  <sheetData>
    <row r="1" spans="1:8" ht="15" customHeight="1">
      <c r="A1" s="256" t="s">
        <v>340</v>
      </c>
      <c r="B1" s="256"/>
      <c r="C1" s="256"/>
      <c r="D1" s="256"/>
      <c r="E1" s="256"/>
      <c r="F1" s="256"/>
      <c r="G1" s="63"/>
    </row>
    <row r="2" spans="1:8" ht="15" customHeight="1">
      <c r="A2" s="20"/>
      <c r="B2" s="20"/>
      <c r="C2" s="20"/>
      <c r="D2" s="63"/>
      <c r="E2" s="20"/>
      <c r="F2" s="64"/>
      <c r="G2" s="63"/>
    </row>
    <row r="3" spans="1:8" ht="15" customHeight="1">
      <c r="A3" s="20" t="s">
        <v>26</v>
      </c>
      <c r="B3" s="20" t="s">
        <v>27</v>
      </c>
      <c r="C3" s="20"/>
      <c r="D3" s="63"/>
      <c r="E3" s="20"/>
      <c r="F3" s="64"/>
      <c r="G3" s="63"/>
    </row>
    <row r="4" spans="1:8" ht="15" customHeight="1">
      <c r="A4" s="20"/>
      <c r="B4" s="20"/>
      <c r="C4" s="20"/>
      <c r="D4" s="63"/>
      <c r="E4" s="20"/>
      <c r="F4" s="64"/>
      <c r="G4" s="63"/>
    </row>
    <row r="5" spans="1:8" ht="15" customHeight="1">
      <c r="A5" s="20" t="s">
        <v>28</v>
      </c>
      <c r="B5" s="20" t="s">
        <v>29</v>
      </c>
      <c r="C5" s="20" t="s">
        <v>30</v>
      </c>
      <c r="D5" s="63"/>
      <c r="E5" s="20"/>
      <c r="F5" s="64"/>
      <c r="G5" s="63"/>
    </row>
    <row r="6" spans="1:8" ht="15" customHeight="1">
      <c r="A6" s="20"/>
      <c r="B6" s="20"/>
      <c r="C6" s="20"/>
      <c r="D6" s="63"/>
      <c r="E6" s="20"/>
      <c r="F6" s="64"/>
      <c r="G6" s="63"/>
    </row>
    <row r="7" spans="1:8" ht="15" customHeight="1">
      <c r="A7" s="20" t="s">
        <v>31</v>
      </c>
      <c r="B7" s="21" t="s">
        <v>32</v>
      </c>
      <c r="C7" s="20"/>
      <c r="D7" s="63"/>
      <c r="E7" s="20"/>
      <c r="F7" s="64"/>
      <c r="G7" s="63"/>
    </row>
    <row r="8" spans="1:8" ht="15" customHeight="1">
      <c r="A8" s="20"/>
      <c r="B8" s="20"/>
      <c r="C8" s="20"/>
      <c r="D8" s="63"/>
      <c r="E8" s="20"/>
      <c r="F8" s="64"/>
      <c r="G8" s="63"/>
    </row>
    <row r="9" spans="1:8" ht="15" customHeight="1">
      <c r="A9" s="20" t="s">
        <v>33</v>
      </c>
      <c r="B9" s="20" t="s">
        <v>34</v>
      </c>
      <c r="C9" s="20"/>
      <c r="D9" s="63"/>
      <c r="E9" s="20"/>
      <c r="F9" s="64"/>
      <c r="G9" s="63"/>
    </row>
    <row r="10" spans="1:8" ht="15" customHeight="1">
      <c r="A10" s="20"/>
      <c r="B10" s="20"/>
      <c r="C10" s="20"/>
      <c r="D10" s="20"/>
      <c r="E10" s="64"/>
      <c r="F10" s="64"/>
      <c r="G10" s="63"/>
    </row>
    <row r="11" spans="1:8" s="127" customFormat="1" ht="15" customHeight="1">
      <c r="A11" s="126" t="s">
        <v>35</v>
      </c>
      <c r="B11" s="126" t="s">
        <v>36</v>
      </c>
      <c r="C11" s="126" t="s">
        <v>194</v>
      </c>
      <c r="D11" s="126"/>
      <c r="E11" s="126"/>
      <c r="F11" s="126"/>
      <c r="G11" s="126"/>
    </row>
    <row r="12" spans="1:8" s="127" customFormat="1" ht="15" customHeight="1">
      <c r="A12" s="126"/>
      <c r="B12" s="126" t="s">
        <v>184</v>
      </c>
      <c r="C12" s="126"/>
      <c r="D12" s="126"/>
      <c r="E12" s="126"/>
      <c r="F12" s="126"/>
      <c r="G12" s="126"/>
    </row>
    <row r="13" spans="1:8" s="127" customFormat="1" ht="15" customHeight="1">
      <c r="A13" s="126"/>
      <c r="B13" s="126" t="s">
        <v>183</v>
      </c>
      <c r="C13" s="126" t="s">
        <v>208</v>
      </c>
      <c r="D13" s="126"/>
      <c r="E13" s="126"/>
      <c r="F13" s="126"/>
      <c r="G13" s="126"/>
    </row>
    <row r="14" spans="1:8" s="127" customFormat="1" ht="15" customHeight="1">
      <c r="A14" s="126"/>
      <c r="B14" s="126"/>
      <c r="C14" s="126"/>
      <c r="D14" s="126"/>
      <c r="E14" s="126"/>
      <c r="F14" s="126"/>
      <c r="G14" s="126"/>
    </row>
    <row r="15" spans="1:8" s="127" customFormat="1" ht="15" customHeight="1">
      <c r="A15" s="126" t="s">
        <v>38</v>
      </c>
      <c r="B15" s="126" t="s">
        <v>39</v>
      </c>
      <c r="C15" s="126" t="s">
        <v>37</v>
      </c>
      <c r="D15" s="126" t="s">
        <v>185</v>
      </c>
      <c r="E15" s="126" t="s">
        <v>40</v>
      </c>
      <c r="F15" s="126" t="s">
        <v>319</v>
      </c>
      <c r="G15" s="126" t="s">
        <v>196</v>
      </c>
    </row>
    <row r="16" spans="1:8" s="127" customFormat="1" ht="15" customHeight="1">
      <c r="A16" s="126"/>
      <c r="B16" s="126" t="s">
        <v>42</v>
      </c>
      <c r="C16" s="126" t="s">
        <v>43</v>
      </c>
      <c r="D16" s="126"/>
      <c r="E16" s="126" t="s">
        <v>42</v>
      </c>
      <c r="F16" s="126" t="s">
        <v>44</v>
      </c>
      <c r="G16" s="126" t="s">
        <v>188</v>
      </c>
      <c r="H16" s="126"/>
    </row>
    <row r="17" spans="1:11" s="127" customFormat="1" ht="15" customHeight="1">
      <c r="A17" s="126"/>
      <c r="B17" s="126" t="s">
        <v>42</v>
      </c>
      <c r="C17" s="126" t="s">
        <v>318</v>
      </c>
      <c r="D17" s="126" t="s">
        <v>205</v>
      </c>
      <c r="E17" s="126" t="s">
        <v>42</v>
      </c>
      <c r="F17" s="126" t="s">
        <v>41</v>
      </c>
      <c r="G17" s="126" t="s">
        <v>196</v>
      </c>
      <c r="H17" s="126"/>
    </row>
    <row r="18" spans="1:11" s="127" customFormat="1" ht="15" customHeight="1">
      <c r="A18" s="126"/>
      <c r="B18" s="126" t="s">
        <v>42</v>
      </c>
      <c r="C18" s="126" t="s">
        <v>206</v>
      </c>
      <c r="D18" s="126" t="s">
        <v>207</v>
      </c>
      <c r="E18" s="126" t="s">
        <v>42</v>
      </c>
      <c r="F18" s="127" t="s">
        <v>321</v>
      </c>
      <c r="G18" s="126" t="s">
        <v>320</v>
      </c>
      <c r="H18" s="126"/>
    </row>
    <row r="19" spans="1:11" s="127" customFormat="1" ht="15" customHeight="1">
      <c r="A19" s="126"/>
      <c r="B19" s="126"/>
      <c r="C19" s="126"/>
      <c r="D19" s="126"/>
      <c r="E19" s="126"/>
      <c r="F19" s="126"/>
      <c r="G19" s="126"/>
    </row>
    <row r="20" spans="1:11" s="127" customFormat="1" ht="15" customHeight="1">
      <c r="A20" s="126" t="s">
        <v>45</v>
      </c>
      <c r="B20" s="126" t="s">
        <v>39</v>
      </c>
      <c r="C20" s="126" t="s">
        <v>46</v>
      </c>
      <c r="D20" s="126" t="s">
        <v>186</v>
      </c>
      <c r="E20" s="126" t="s">
        <v>40</v>
      </c>
      <c r="F20" s="126" t="s">
        <v>47</v>
      </c>
      <c r="G20" s="126" t="s">
        <v>187</v>
      </c>
    </row>
    <row r="21" spans="1:11" s="127" customFormat="1" ht="15" customHeight="1">
      <c r="A21" s="126"/>
      <c r="B21" s="126" t="s">
        <v>42</v>
      </c>
      <c r="C21" s="126" t="s">
        <v>48</v>
      </c>
      <c r="D21" s="126" t="s">
        <v>188</v>
      </c>
      <c r="E21" s="126" t="s">
        <v>42</v>
      </c>
      <c r="F21" s="126" t="s">
        <v>89</v>
      </c>
      <c r="G21" s="126" t="s">
        <v>197</v>
      </c>
    </row>
    <row r="22" spans="1:11" s="127" customFormat="1" ht="15" customHeight="1">
      <c r="A22" s="126"/>
      <c r="B22" s="126" t="s">
        <v>42</v>
      </c>
      <c r="C22" s="126" t="s">
        <v>323</v>
      </c>
      <c r="D22" s="126" t="s">
        <v>219</v>
      </c>
      <c r="E22" s="126" t="s">
        <v>42</v>
      </c>
      <c r="F22" s="126" t="s">
        <v>49</v>
      </c>
      <c r="G22" s="126"/>
    </row>
    <row r="23" spans="1:11" s="127" customFormat="1" ht="15" customHeight="1">
      <c r="A23" s="126"/>
      <c r="B23" s="126" t="s">
        <v>42</v>
      </c>
      <c r="C23" s="126" t="s">
        <v>91</v>
      </c>
      <c r="D23" s="126" t="s">
        <v>198</v>
      </c>
      <c r="E23" s="126" t="s">
        <v>42</v>
      </c>
      <c r="F23" s="126" t="s">
        <v>214</v>
      </c>
      <c r="G23" s="126" t="s">
        <v>207</v>
      </c>
    </row>
    <row r="24" spans="1:11" s="127" customFormat="1" ht="15" customHeight="1">
      <c r="A24" s="126"/>
      <c r="B24" s="126" t="s">
        <v>42</v>
      </c>
      <c r="C24" s="126" t="s">
        <v>331</v>
      </c>
      <c r="D24" s="126" t="s">
        <v>330</v>
      </c>
      <c r="E24" s="126" t="s">
        <v>42</v>
      </c>
      <c r="F24" s="126" t="s">
        <v>218</v>
      </c>
      <c r="G24" s="127" t="s">
        <v>205</v>
      </c>
    </row>
    <row r="25" spans="1:11" s="127" customFormat="1" ht="15" customHeight="1">
      <c r="A25" s="126"/>
      <c r="B25" s="126" t="s">
        <v>42</v>
      </c>
      <c r="C25" s="126" t="s">
        <v>215</v>
      </c>
      <c r="D25" s="126" t="s">
        <v>204</v>
      </c>
      <c r="E25" s="126" t="s">
        <v>42</v>
      </c>
      <c r="F25" s="126" t="s">
        <v>322</v>
      </c>
      <c r="G25" s="127" t="s">
        <v>217</v>
      </c>
    </row>
    <row r="26" spans="1:11" s="127" customFormat="1" ht="15" customHeight="1">
      <c r="A26" s="126"/>
      <c r="B26" s="126" t="s">
        <v>42</v>
      </c>
      <c r="C26" s="126" t="s">
        <v>216</v>
      </c>
      <c r="D26" s="126" t="s">
        <v>204</v>
      </c>
      <c r="E26" s="126" t="s">
        <v>42</v>
      </c>
      <c r="F26" s="126" t="s">
        <v>326</v>
      </c>
      <c r="G26" s="127" t="s">
        <v>327</v>
      </c>
    </row>
    <row r="27" spans="1:11" s="127" customFormat="1" ht="15" customHeight="1">
      <c r="A27" s="126"/>
      <c r="B27" s="126" t="s">
        <v>42</v>
      </c>
      <c r="C27" s="126" t="s">
        <v>324</v>
      </c>
      <c r="D27" s="127" t="s">
        <v>325</v>
      </c>
      <c r="E27" s="126"/>
    </row>
    <row r="28" spans="1:11" s="127" customFormat="1" ht="15" customHeight="1">
      <c r="A28" s="126"/>
      <c r="B28" s="126" t="s">
        <v>42</v>
      </c>
      <c r="C28" s="126" t="s">
        <v>328</v>
      </c>
      <c r="D28" s="126" t="s">
        <v>329</v>
      </c>
      <c r="E28" s="126"/>
    </row>
    <row r="29" spans="1:11" s="127" customFormat="1" ht="15" customHeight="1">
      <c r="A29" s="126"/>
      <c r="B29" s="126"/>
      <c r="C29" s="126"/>
      <c r="D29" s="126"/>
      <c r="E29" s="126"/>
      <c r="F29" s="126"/>
      <c r="G29" s="126"/>
    </row>
    <row r="30" spans="1:11" s="127" customFormat="1" ht="15" customHeight="1">
      <c r="A30" s="126" t="s">
        <v>50</v>
      </c>
      <c r="B30" s="126" t="s">
        <v>39</v>
      </c>
      <c r="C30" s="126" t="s">
        <v>54</v>
      </c>
      <c r="D30" s="126" t="s">
        <v>199</v>
      </c>
      <c r="E30" s="126" t="s">
        <v>40</v>
      </c>
      <c r="F30" s="126" t="s">
        <v>57</v>
      </c>
      <c r="G30" s="126" t="s">
        <v>190</v>
      </c>
    </row>
    <row r="31" spans="1:11" s="127" customFormat="1" ht="15" customHeight="1">
      <c r="A31" s="126"/>
      <c r="B31" s="126" t="s">
        <v>42</v>
      </c>
      <c r="C31" s="126" t="s">
        <v>52</v>
      </c>
      <c r="D31" s="126"/>
      <c r="E31" s="126" t="s">
        <v>42</v>
      </c>
      <c r="F31" s="126" t="s">
        <v>53</v>
      </c>
      <c r="G31" s="126" t="s">
        <v>189</v>
      </c>
      <c r="K31" s="126"/>
    </row>
    <row r="32" spans="1:11" s="127" customFormat="1" ht="15" customHeight="1">
      <c r="A32" s="126"/>
      <c r="B32" s="126" t="s">
        <v>42</v>
      </c>
      <c r="C32" s="126" t="s">
        <v>68</v>
      </c>
      <c r="D32" s="126"/>
      <c r="E32" s="126" t="s">
        <v>42</v>
      </c>
      <c r="F32" s="126" t="s">
        <v>334</v>
      </c>
      <c r="G32" s="126" t="s">
        <v>189</v>
      </c>
    </row>
    <row r="33" spans="1:7" s="127" customFormat="1" ht="15" customHeight="1">
      <c r="A33" s="126"/>
      <c r="B33" s="126" t="s">
        <v>42</v>
      </c>
      <c r="C33" s="126" t="s">
        <v>92</v>
      </c>
      <c r="D33" s="126" t="s">
        <v>200</v>
      </c>
      <c r="E33" s="126" t="s">
        <v>42</v>
      </c>
      <c r="F33" s="126" t="s">
        <v>333</v>
      </c>
      <c r="G33" s="126" t="s">
        <v>189</v>
      </c>
    </row>
    <row r="34" spans="1:7" s="127" customFormat="1" ht="15" customHeight="1">
      <c r="A34" s="126"/>
      <c r="B34" s="126" t="s">
        <v>42</v>
      </c>
      <c r="C34" s="126" t="s">
        <v>55</v>
      </c>
      <c r="D34" s="126" t="s">
        <v>191</v>
      </c>
      <c r="E34" s="126" t="s">
        <v>42</v>
      </c>
      <c r="F34" s="126" t="s">
        <v>213</v>
      </c>
      <c r="G34" s="126" t="s">
        <v>207</v>
      </c>
    </row>
    <row r="35" spans="1:7" s="127" customFormat="1" ht="15" customHeight="1">
      <c r="A35" s="126"/>
      <c r="B35" s="126" t="s">
        <v>42</v>
      </c>
      <c r="C35" s="126" t="s">
        <v>332</v>
      </c>
      <c r="D35" s="126" t="s">
        <v>330</v>
      </c>
      <c r="E35" s="126" t="s">
        <v>42</v>
      </c>
      <c r="F35" s="126" t="s">
        <v>212</v>
      </c>
      <c r="G35" s="126" t="s">
        <v>207</v>
      </c>
    </row>
    <row r="36" spans="1:7" s="127" customFormat="1" ht="15" customHeight="1">
      <c r="A36" s="126"/>
      <c r="B36" s="126"/>
      <c r="C36" s="126"/>
      <c r="D36" s="126"/>
      <c r="E36" s="126"/>
      <c r="F36" s="126"/>
      <c r="G36" s="126"/>
    </row>
    <row r="37" spans="1:7" s="127" customFormat="1" ht="15" customHeight="1">
      <c r="A37" s="126" t="s">
        <v>56</v>
      </c>
      <c r="B37" s="126" t="s">
        <v>39</v>
      </c>
      <c r="C37" s="126" t="s">
        <v>58</v>
      </c>
      <c r="D37" s="126" t="s">
        <v>191</v>
      </c>
      <c r="E37" s="126" t="s">
        <v>51</v>
      </c>
      <c r="F37" s="126" t="s">
        <v>61</v>
      </c>
      <c r="G37" s="126" t="s">
        <v>195</v>
      </c>
    </row>
    <row r="38" spans="1:7" s="127" customFormat="1" ht="15" customHeight="1">
      <c r="A38" s="126"/>
      <c r="B38" s="126" t="s">
        <v>42</v>
      </c>
      <c r="C38" s="126" t="s">
        <v>59</v>
      </c>
      <c r="D38" s="126" t="s">
        <v>202</v>
      </c>
      <c r="E38" s="126" t="s">
        <v>42</v>
      </c>
      <c r="F38" s="126" t="s">
        <v>60</v>
      </c>
      <c r="G38" s="126" t="s">
        <v>192</v>
      </c>
    </row>
    <row r="39" spans="1:7" s="127" customFormat="1" ht="15" customHeight="1">
      <c r="A39" s="126"/>
      <c r="B39" s="126" t="s">
        <v>42</v>
      </c>
      <c r="C39" s="126" t="s">
        <v>90</v>
      </c>
      <c r="D39" s="126" t="s">
        <v>203</v>
      </c>
      <c r="E39" s="126" t="s">
        <v>42</v>
      </c>
      <c r="F39" s="126" t="s">
        <v>94</v>
      </c>
      <c r="G39" s="126" t="s">
        <v>201</v>
      </c>
    </row>
    <row r="40" spans="1:7" s="127" customFormat="1" ht="15" customHeight="1">
      <c r="A40" s="126"/>
      <c r="B40" s="126" t="s">
        <v>42</v>
      </c>
      <c r="C40" s="126" t="s">
        <v>339</v>
      </c>
      <c r="D40" s="126" t="s">
        <v>198</v>
      </c>
      <c r="E40" s="126" t="s">
        <v>42</v>
      </c>
      <c r="F40" s="126" t="s">
        <v>88</v>
      </c>
      <c r="G40" s="126" t="s">
        <v>193</v>
      </c>
    </row>
    <row r="41" spans="1:7" s="127" customFormat="1" ht="15" customHeight="1">
      <c r="A41" s="126"/>
      <c r="B41" s="126" t="s">
        <v>42</v>
      </c>
      <c r="C41" s="126" t="s">
        <v>210</v>
      </c>
      <c r="D41" s="126" t="s">
        <v>211</v>
      </c>
      <c r="E41" s="126" t="s">
        <v>42</v>
      </c>
      <c r="F41" s="126" t="s">
        <v>93</v>
      </c>
      <c r="G41" s="126" t="s">
        <v>187</v>
      </c>
    </row>
    <row r="42" spans="1:7" s="127" customFormat="1" ht="15" customHeight="1">
      <c r="A42" s="126"/>
      <c r="B42" s="126"/>
      <c r="E42" s="126" t="s">
        <v>42</v>
      </c>
      <c r="F42" s="126" t="s">
        <v>100</v>
      </c>
      <c r="G42" s="126" t="s">
        <v>209</v>
      </c>
    </row>
    <row r="43" spans="1:7" s="127" customFormat="1" ht="15" customHeight="1">
      <c r="A43" s="126"/>
      <c r="B43" s="126"/>
      <c r="C43" s="126"/>
      <c r="D43" s="126"/>
      <c r="E43" s="126" t="s">
        <v>42</v>
      </c>
      <c r="F43" s="127" t="s">
        <v>337</v>
      </c>
      <c r="G43" s="126" t="s">
        <v>189</v>
      </c>
    </row>
    <row r="44" spans="1:7" s="127" customFormat="1" ht="15" customHeight="1">
      <c r="A44" s="126"/>
      <c r="B44" s="126"/>
      <c r="C44" s="126"/>
      <c r="D44" s="126"/>
      <c r="E44" s="126" t="s">
        <v>42</v>
      </c>
      <c r="F44" s="126" t="s">
        <v>335</v>
      </c>
      <c r="G44" s="126" t="s">
        <v>336</v>
      </c>
    </row>
    <row r="45" spans="1:7" s="127" customFormat="1" ht="15" customHeight="1">
      <c r="A45" s="126"/>
      <c r="B45" s="126"/>
      <c r="C45" s="126"/>
      <c r="D45" s="126"/>
      <c r="E45" s="126"/>
      <c r="F45" s="126"/>
      <c r="G45" s="126"/>
    </row>
    <row r="46" spans="1:7" s="127" customFormat="1" ht="15" customHeight="1">
      <c r="A46" s="126" t="s">
        <v>62</v>
      </c>
      <c r="B46" s="126" t="s">
        <v>39</v>
      </c>
      <c r="C46" s="126" t="s">
        <v>63</v>
      </c>
      <c r="D46" s="126" t="s">
        <v>194</v>
      </c>
      <c r="E46" s="126"/>
      <c r="F46" s="126"/>
      <c r="G46" s="126"/>
    </row>
    <row r="47" spans="1:7" s="127" customFormat="1" ht="15" customHeight="1">
      <c r="A47" s="126"/>
      <c r="B47" s="126" t="s">
        <v>42</v>
      </c>
      <c r="C47" s="126" t="s">
        <v>64</v>
      </c>
      <c r="D47" s="126" t="s">
        <v>191</v>
      </c>
      <c r="E47" s="126"/>
      <c r="F47" s="126"/>
      <c r="G47" s="126"/>
    </row>
    <row r="48" spans="1:7" s="127" customFormat="1" ht="15" customHeight="1">
      <c r="A48" s="126"/>
      <c r="B48" s="126" t="s">
        <v>42</v>
      </c>
      <c r="C48" s="126" t="s">
        <v>87</v>
      </c>
      <c r="D48" s="126" t="s">
        <v>195</v>
      </c>
      <c r="E48" s="126"/>
      <c r="F48" s="126"/>
      <c r="G48" s="126"/>
    </row>
    <row r="49" spans="1:7" s="127" customFormat="1" ht="15" customHeight="1">
      <c r="A49" s="126"/>
      <c r="B49" s="126" t="s">
        <v>42</v>
      </c>
      <c r="C49" s="126" t="s">
        <v>338</v>
      </c>
      <c r="D49" s="126" t="s">
        <v>341</v>
      </c>
      <c r="E49" s="126"/>
      <c r="F49" s="126"/>
      <c r="G49" s="126"/>
    </row>
    <row r="50" spans="1:7" s="127" customFormat="1" ht="15" customHeight="1">
      <c r="C50" s="257"/>
      <c r="D50" s="257"/>
    </row>
    <row r="51" spans="1:7" s="127" customFormat="1" ht="15" customHeight="1"/>
  </sheetData>
  <mergeCells count="2">
    <mergeCell ref="A1:F1"/>
    <mergeCell ref="C50:D50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総会表紙</vt:lpstr>
      <vt:lpstr>平成27年度　活動結果</vt:lpstr>
      <vt:lpstr>平成27年度決算報告書</vt:lpstr>
      <vt:lpstr>平成28年度　活動予定</vt:lpstr>
      <vt:lpstr>平成28年度　予算書</vt:lpstr>
      <vt:lpstr>平成28年度　役員</vt:lpstr>
      <vt:lpstr>総会表紙!Print_Area</vt:lpstr>
      <vt:lpstr>'平成27年度　活動結果'!Print_Area</vt:lpstr>
      <vt:lpstr>'平成28年度　活動予定'!Print_Area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suda</cp:lastModifiedBy>
  <cp:lastPrinted>2016-04-27T03:29:17Z</cp:lastPrinted>
  <dcterms:created xsi:type="dcterms:W3CDTF">1997-01-08T22:48:59Z</dcterms:created>
  <dcterms:modified xsi:type="dcterms:W3CDTF">2016-10-18T05:01:02Z</dcterms:modified>
</cp:coreProperties>
</file>