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465" windowWidth="19305" windowHeight="10245" activeTab="3"/>
  </bookViews>
  <sheets>
    <sheet name="結果表" sheetId="3" r:id="rId1"/>
    <sheet name="勝ち点表①日目まで" sheetId="8" r:id="rId2"/>
    <sheet name="勝ち点表②日目まで" sheetId="6" r:id="rId3"/>
    <sheet name="勝ち点表3日目まで" sheetId="4" r:id="rId4"/>
    <sheet name="トーナメント" sheetId="5" r:id="rId5"/>
  </sheets>
  <calcPr calcId="145621"/>
</workbook>
</file>

<file path=xl/calcChain.xml><?xml version="1.0" encoding="utf-8"?>
<calcChain xmlns="http://schemas.openxmlformats.org/spreadsheetml/2006/main">
  <c r="AO18" i="8" l="1"/>
  <c r="AO17" i="8"/>
  <c r="AO16" i="8"/>
  <c r="AO15" i="8"/>
  <c r="AO14" i="8"/>
  <c r="AO13" i="8"/>
  <c r="AO12" i="8"/>
  <c r="AO11" i="8"/>
  <c r="AO10" i="8"/>
  <c r="AO9" i="8"/>
  <c r="AO8" i="8"/>
  <c r="AO8" i="6"/>
  <c r="E7" i="8"/>
  <c r="H7" i="8"/>
  <c r="K7" i="8"/>
  <c r="N7" i="8"/>
  <c r="Q7" i="8"/>
  <c r="T7" i="8"/>
  <c r="W7" i="8"/>
  <c r="Z7" i="8"/>
  <c r="AC7" i="8"/>
  <c r="AF7" i="8"/>
  <c r="AI7" i="8"/>
  <c r="E7" i="6" l="1"/>
  <c r="H7" i="6"/>
  <c r="K7" i="6"/>
  <c r="N7" i="6"/>
  <c r="Q7" i="6"/>
  <c r="T7" i="6"/>
  <c r="W7" i="6"/>
  <c r="Z7" i="6"/>
  <c r="AC7" i="6"/>
  <c r="AF7" i="6"/>
  <c r="AI7" i="6"/>
  <c r="AC8" i="6"/>
  <c r="AE8" i="6"/>
  <c r="AF8" i="6"/>
  <c r="AH8" i="6"/>
  <c r="AL8" i="6"/>
  <c r="AF9" i="6"/>
  <c r="AH9" i="6"/>
  <c r="AO9" i="6" s="1"/>
  <c r="AL9" i="6"/>
  <c r="AI10" i="6"/>
  <c r="AK10" i="6"/>
  <c r="AO10" i="6" s="1"/>
  <c r="AL10" i="6"/>
  <c r="AF11" i="6"/>
  <c r="AH11" i="6"/>
  <c r="AO11" i="6" s="1"/>
  <c r="AL11" i="6"/>
  <c r="E12" i="6"/>
  <c r="G12" i="6"/>
  <c r="K12" i="6"/>
  <c r="M12" i="6"/>
  <c r="AL12" i="6"/>
  <c r="AO12" i="6"/>
  <c r="H13" i="6"/>
  <c r="J13" i="6"/>
  <c r="K13" i="6"/>
  <c r="M13" i="6"/>
  <c r="N13" i="6"/>
  <c r="P13" i="6"/>
  <c r="AL13" i="6"/>
  <c r="AO13" i="6"/>
  <c r="K14" i="6"/>
  <c r="M14" i="6"/>
  <c r="N14" i="6"/>
  <c r="P14" i="6"/>
  <c r="AO14" i="6" s="1"/>
  <c r="AL14" i="6"/>
  <c r="E15" i="6"/>
  <c r="G15" i="6"/>
  <c r="H15" i="6"/>
  <c r="J15" i="6"/>
  <c r="N15" i="6"/>
  <c r="P15" i="6"/>
  <c r="AI15" i="6"/>
  <c r="AK15" i="6"/>
  <c r="AL15" i="6"/>
  <c r="AO15" i="6"/>
  <c r="H16" i="6"/>
  <c r="J16" i="6"/>
  <c r="N16" i="6"/>
  <c r="P16" i="6"/>
  <c r="AO16" i="6" s="1"/>
  <c r="Q16" i="6"/>
  <c r="S16" i="6"/>
  <c r="T16" i="6"/>
  <c r="V16" i="6"/>
  <c r="AL16" i="6"/>
  <c r="K17" i="6"/>
  <c r="M17" i="6"/>
  <c r="AO17" i="6" s="1"/>
  <c r="T17" i="6"/>
  <c r="V17" i="6"/>
  <c r="W17" i="6"/>
  <c r="Y17" i="6"/>
  <c r="AL17" i="6"/>
  <c r="W18" i="6"/>
  <c r="Y18" i="6"/>
  <c r="AO18" i="6" s="1"/>
  <c r="AL18" i="6"/>
  <c r="S18" i="4" l="1"/>
  <c r="Q18" i="4"/>
  <c r="J18" i="4"/>
  <c r="H18" i="4"/>
  <c r="V18" i="4" l="1"/>
  <c r="T18" i="4"/>
  <c r="P18" i="4"/>
  <c r="N18" i="4"/>
  <c r="G18" i="4"/>
  <c r="E18" i="4"/>
  <c r="AB17" i="4"/>
  <c r="Z17" i="4"/>
  <c r="S17" i="4"/>
  <c r="Q17" i="4"/>
  <c r="AB16" i="4"/>
  <c r="Z16" i="4"/>
  <c r="Y16" i="4"/>
  <c r="W16" i="4"/>
  <c r="AB10" i="4"/>
  <c r="Z10" i="4"/>
  <c r="M16" i="4"/>
  <c r="K16" i="4"/>
  <c r="P12" i="4"/>
  <c r="N12" i="4"/>
  <c r="J12" i="4"/>
  <c r="H12" i="4"/>
  <c r="J14" i="4"/>
  <c r="H14" i="4"/>
  <c r="G14" i="4"/>
  <c r="E14" i="4"/>
  <c r="G13" i="4"/>
  <c r="E13" i="4"/>
  <c r="AO13" i="4" l="1"/>
  <c r="AO12" i="4"/>
  <c r="AL8" i="4"/>
  <c r="AO8" i="4"/>
  <c r="AO17" i="4"/>
  <c r="AO11" i="4"/>
  <c r="AO9" i="4"/>
  <c r="AO10" i="4"/>
  <c r="AO14" i="4"/>
  <c r="AO15" i="4"/>
  <c r="AO16" i="4"/>
  <c r="AO18" i="4"/>
  <c r="Y17" i="4" l="1"/>
  <c r="W17" i="4"/>
  <c r="M17" i="4"/>
  <c r="K17" i="4"/>
  <c r="V16" i="4"/>
  <c r="T16" i="4"/>
  <c r="J16" i="4"/>
  <c r="H16" i="4"/>
  <c r="J15" i="4"/>
  <c r="H15" i="4"/>
  <c r="G15" i="4"/>
  <c r="E15" i="4"/>
  <c r="P14" i="4"/>
  <c r="N14" i="4"/>
  <c r="P13" i="4"/>
  <c r="N13" i="4"/>
  <c r="M13" i="4"/>
  <c r="K13" i="4"/>
  <c r="M12" i="4"/>
  <c r="K12" i="4"/>
  <c r="AH8" i="4"/>
  <c r="AF8" i="4"/>
  <c r="V17" i="4"/>
  <c r="T17" i="4"/>
  <c r="S16" i="4"/>
  <c r="Q16" i="4"/>
  <c r="P16" i="4"/>
  <c r="N16" i="4"/>
  <c r="AK15" i="4"/>
  <c r="AI15" i="4"/>
  <c r="P15" i="4"/>
  <c r="N15" i="4"/>
  <c r="Y18" i="4"/>
  <c r="W18" i="4"/>
  <c r="M14" i="4"/>
  <c r="K14" i="4"/>
  <c r="J13" i="4"/>
  <c r="H13" i="4"/>
  <c r="G12" i="4"/>
  <c r="E12" i="4"/>
  <c r="AH11" i="4"/>
  <c r="AF11" i="4"/>
  <c r="AK10" i="4"/>
  <c r="AI10" i="4"/>
  <c r="AH9" i="4"/>
  <c r="AF9" i="4"/>
  <c r="AE8" i="4"/>
  <c r="AC8" i="4"/>
  <c r="AL11" i="4"/>
  <c r="AL12" i="4"/>
  <c r="AL13" i="4"/>
  <c r="AL14" i="4"/>
  <c r="AL15" i="4"/>
  <c r="AL16" i="4"/>
  <c r="AL17" i="4"/>
  <c r="AL18" i="4"/>
  <c r="AL10" i="4"/>
  <c r="AL9" i="4"/>
  <c r="AI7" i="4" l="1"/>
  <c r="AF7" i="4"/>
  <c r="AC7" i="4"/>
  <c r="Z7" i="4"/>
  <c r="W7" i="4"/>
  <c r="T7" i="4"/>
  <c r="Q7" i="4"/>
  <c r="N7" i="4"/>
  <c r="K7" i="4"/>
  <c r="H7" i="4"/>
  <c r="E7" i="4"/>
</calcChain>
</file>

<file path=xl/sharedStrings.xml><?xml version="1.0" encoding="utf-8"?>
<sst xmlns="http://schemas.openxmlformats.org/spreadsheetml/2006/main" count="288" uniqueCount="59">
  <si>
    <t>稲荷　石川　茨大附　内原　梅が丘　河和田　寿  五軒　酒門　常磐　緑岡</t>
    <rPh sb="0" eb="2">
      <t>イナリ</t>
    </rPh>
    <rPh sb="3" eb="5">
      <t>イシカワ</t>
    </rPh>
    <rPh sb="6" eb="7">
      <t>イバラ</t>
    </rPh>
    <rPh sb="7" eb="8">
      <t>ダイ</t>
    </rPh>
    <rPh sb="8" eb="9">
      <t>フ</t>
    </rPh>
    <rPh sb="10" eb="12">
      <t>ウチハラ</t>
    </rPh>
    <rPh sb="13" eb="14">
      <t>ウメ</t>
    </rPh>
    <rPh sb="15" eb="16">
      <t>オカ</t>
    </rPh>
    <rPh sb="17" eb="20">
      <t>カワワダ</t>
    </rPh>
    <rPh sb="21" eb="22">
      <t>コトブキ</t>
    </rPh>
    <rPh sb="24" eb="26">
      <t>ゴケン</t>
    </rPh>
    <rPh sb="27" eb="29">
      <t>サカド</t>
    </rPh>
    <rPh sb="30" eb="32">
      <t>トキワ</t>
    </rPh>
    <rPh sb="33" eb="35">
      <t>ミドリオカ</t>
    </rPh>
    <phoneticPr fontId="1"/>
  </si>
  <si>
    <t>１１チーム</t>
    <phoneticPr fontId="1"/>
  </si>
  <si>
    <t>勝ち点</t>
    <rPh sb="0" eb="1">
      <t>カ</t>
    </rPh>
    <rPh sb="2" eb="3">
      <t>テン</t>
    </rPh>
    <phoneticPr fontId="1"/>
  </si>
  <si>
    <t>順位</t>
    <rPh sb="0" eb="2">
      <t>ジュンイ</t>
    </rPh>
    <phoneticPr fontId="1"/>
  </si>
  <si>
    <t>1日目　　</t>
    <rPh sb="1" eb="3">
      <t>ニチメ</t>
    </rPh>
    <phoneticPr fontId="1"/>
  </si>
  <si>
    <t>2日目　</t>
    <rPh sb="1" eb="3">
      <t>ニチメ</t>
    </rPh>
    <phoneticPr fontId="1"/>
  </si>
  <si>
    <t>3日目</t>
    <rPh sb="1" eb="3">
      <t>ニチメ</t>
    </rPh>
    <phoneticPr fontId="1"/>
  </si>
  <si>
    <t>４日目</t>
    <rPh sb="1" eb="3">
      <t>ニチメ</t>
    </rPh>
    <phoneticPr fontId="1"/>
  </si>
  <si>
    <t>１４試合</t>
    <rPh sb="2" eb="4">
      <t>シアイ</t>
    </rPh>
    <phoneticPr fontId="1"/>
  </si>
  <si>
    <t>稲荷</t>
    <rPh sb="0" eb="2">
      <t>イナリ</t>
    </rPh>
    <phoneticPr fontId="1"/>
  </si>
  <si>
    <t>石川</t>
    <rPh sb="0" eb="2">
      <t>イシカワ</t>
    </rPh>
    <phoneticPr fontId="1"/>
  </si>
  <si>
    <t>茨大附</t>
    <rPh sb="0" eb="2">
      <t>イバダイ</t>
    </rPh>
    <rPh sb="2" eb="3">
      <t>フ</t>
    </rPh>
    <phoneticPr fontId="1"/>
  </si>
  <si>
    <t>内原</t>
    <rPh sb="0" eb="2">
      <t>ウチハラ</t>
    </rPh>
    <phoneticPr fontId="1"/>
  </si>
  <si>
    <t>梅が丘</t>
    <rPh sb="0" eb="1">
      <t>ウメ</t>
    </rPh>
    <rPh sb="2" eb="3">
      <t>オカ</t>
    </rPh>
    <phoneticPr fontId="1"/>
  </si>
  <si>
    <t>河和田</t>
    <rPh sb="0" eb="3">
      <t>カワワダ</t>
    </rPh>
    <phoneticPr fontId="1"/>
  </si>
  <si>
    <t>寿</t>
    <rPh sb="0" eb="1">
      <t>コトブキ</t>
    </rPh>
    <phoneticPr fontId="1"/>
  </si>
  <si>
    <t>五軒</t>
    <rPh sb="0" eb="2">
      <t>ゴケン</t>
    </rPh>
    <phoneticPr fontId="1"/>
  </si>
  <si>
    <t>酒門</t>
    <rPh sb="0" eb="2">
      <t>サカド</t>
    </rPh>
    <phoneticPr fontId="1"/>
  </si>
  <si>
    <t>常磐</t>
    <rPh sb="0" eb="2">
      <t>トキワ</t>
    </rPh>
    <phoneticPr fontId="1"/>
  </si>
  <si>
    <t>緑岡</t>
    <rPh sb="0" eb="2">
      <t>ミドリオカ</t>
    </rPh>
    <phoneticPr fontId="1"/>
  </si>
  <si>
    <t>対</t>
    <rPh sb="0" eb="1">
      <t>タイ</t>
    </rPh>
    <phoneticPr fontId="1"/>
  </si>
  <si>
    <t>Aコート</t>
    <phoneticPr fontId="1"/>
  </si>
  <si>
    <t>Bコート</t>
    <phoneticPr fontId="1"/>
  </si>
  <si>
    <t>茨大附</t>
    <rPh sb="0" eb="3">
      <t>イバダイフ</t>
    </rPh>
    <phoneticPr fontId="1"/>
  </si>
  <si>
    <t>附属</t>
    <rPh sb="0" eb="2">
      <t>フゾク</t>
    </rPh>
    <phoneticPr fontId="1"/>
  </si>
  <si>
    <t>茨大附</t>
    <rPh sb="0" eb="2">
      <t>イバラダイ</t>
    </rPh>
    <rPh sb="2" eb="3">
      <t>フ</t>
    </rPh>
    <phoneticPr fontId="1"/>
  </si>
  <si>
    <t>１3試合</t>
    <rPh sb="2" eb="4">
      <t>シアイ</t>
    </rPh>
    <phoneticPr fontId="1"/>
  </si>
  <si>
    <t>１5試合</t>
    <rPh sb="2" eb="4">
      <t>シアイ</t>
    </rPh>
    <phoneticPr fontId="1"/>
  </si>
  <si>
    <t>１1試合</t>
    <rPh sb="2" eb="4">
      <t>シアイ</t>
    </rPh>
    <phoneticPr fontId="1"/>
  </si>
  <si>
    <t>勝ち点　　　勝ち：　３点　　　引き分け：　２点　　　負け（不成立，棄権を含む）：　１点</t>
    <rPh sb="0" eb="1">
      <t>カ</t>
    </rPh>
    <rPh sb="2" eb="3">
      <t>テン</t>
    </rPh>
    <rPh sb="6" eb="7">
      <t>カ</t>
    </rPh>
    <rPh sb="11" eb="12">
      <t>テン</t>
    </rPh>
    <rPh sb="15" eb="16">
      <t>ヒ</t>
    </rPh>
    <rPh sb="17" eb="18">
      <t>ワ</t>
    </rPh>
    <rPh sb="22" eb="23">
      <t>テン</t>
    </rPh>
    <rPh sb="26" eb="27">
      <t>マ</t>
    </rPh>
    <rPh sb="29" eb="32">
      <t>フセイリツ</t>
    </rPh>
    <rPh sb="33" eb="35">
      <t>キケン</t>
    </rPh>
    <rPh sb="36" eb="37">
      <t>フク</t>
    </rPh>
    <rPh sb="42" eb="43">
      <t>テン</t>
    </rPh>
    <phoneticPr fontId="1"/>
  </si>
  <si>
    <t>茨大附</t>
    <rPh sb="0" eb="1">
      <t>イバラ</t>
    </rPh>
    <rPh sb="1" eb="2">
      <t>ダイ</t>
    </rPh>
    <rPh sb="2" eb="3">
      <t>フ</t>
    </rPh>
    <phoneticPr fontId="1"/>
  </si>
  <si>
    <t>五軒</t>
    <rPh sb="0" eb="1">
      <t>ゴ</t>
    </rPh>
    <rPh sb="1" eb="2">
      <t>ケン</t>
    </rPh>
    <phoneticPr fontId="1"/>
  </si>
  <si>
    <t>石川</t>
    <rPh sb="0" eb="2">
      <t>イシカワ</t>
    </rPh>
    <phoneticPr fontId="1"/>
  </si>
  <si>
    <t>緑岡</t>
    <rPh sb="0" eb="2">
      <t>ミドリオカ</t>
    </rPh>
    <phoneticPr fontId="1"/>
  </si>
  <si>
    <t>五軒小学校体育館</t>
    <rPh sb="0" eb="2">
      <t>ゴケン</t>
    </rPh>
    <rPh sb="2" eb="5">
      <t>ショウガッコウ</t>
    </rPh>
    <rPh sb="5" eb="8">
      <t>タイイクカン</t>
    </rPh>
    <phoneticPr fontId="1"/>
  </si>
  <si>
    <t>常磐小学校体育館</t>
    <rPh sb="0" eb="2">
      <t>トキワ</t>
    </rPh>
    <rPh sb="2" eb="5">
      <t>ショウガッコウ</t>
    </rPh>
    <rPh sb="5" eb="8">
      <t>タイイクカン</t>
    </rPh>
    <phoneticPr fontId="1"/>
  </si>
  <si>
    <t>緑岡小学校体育館</t>
    <rPh sb="0" eb="2">
      <t>ミドリオカ</t>
    </rPh>
    <rPh sb="2" eb="5">
      <t>ショウガッコウ</t>
    </rPh>
    <rPh sb="5" eb="8">
      <t>タイイクカン</t>
    </rPh>
    <phoneticPr fontId="1"/>
  </si>
  <si>
    <t>水戸市ミニバス男子リーグ選（勝ち点表）</t>
    <rPh sb="0" eb="3">
      <t>ミトシ</t>
    </rPh>
    <rPh sb="7" eb="9">
      <t>ダンシ</t>
    </rPh>
    <rPh sb="12" eb="13">
      <t>セン</t>
    </rPh>
    <rPh sb="14" eb="15">
      <t>カ</t>
    </rPh>
    <rPh sb="16" eb="17">
      <t>テン</t>
    </rPh>
    <rPh sb="17" eb="18">
      <t>ヒョウ</t>
    </rPh>
    <phoneticPr fontId="1"/>
  </si>
  <si>
    <t>（緑岡戦2試合は９月29日）</t>
    <rPh sb="1" eb="3">
      <t>ミドリオカ</t>
    </rPh>
    <rPh sb="3" eb="4">
      <t>セン</t>
    </rPh>
    <rPh sb="5" eb="7">
      <t>シアイ</t>
    </rPh>
    <rPh sb="9" eb="10">
      <t>ガツ</t>
    </rPh>
    <rPh sb="12" eb="13">
      <t>カ</t>
    </rPh>
    <phoneticPr fontId="1"/>
  </si>
  <si>
    <t>得失点</t>
    <rPh sb="0" eb="3">
      <t>トクシッテン</t>
    </rPh>
    <phoneticPr fontId="1"/>
  </si>
  <si>
    <t>勝ち点</t>
    <rPh sb="0" eb="1">
      <t>カ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</si>
  <si>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</si>
  <si>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</si>
  <si>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</si>
  <si>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</si>
  <si>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</si>
  <si>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</si>
  <si>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A3</t>
    <phoneticPr fontId="1"/>
  </si>
  <si>
    <t>B3</t>
    <phoneticPr fontId="1"/>
  </si>
  <si>
    <t>A4</t>
    <phoneticPr fontId="1"/>
  </si>
  <si>
    <t>A5</t>
    <phoneticPr fontId="1"/>
  </si>
  <si>
    <t>A6</t>
    <phoneticPr fontId="1"/>
  </si>
  <si>
    <t>C1</t>
    <phoneticPr fontId="1"/>
  </si>
  <si>
    <t>10月２１日（日）</t>
    <rPh sb="2" eb="3">
      <t>ガツ</t>
    </rPh>
    <rPh sb="5" eb="6">
      <t>ニチ</t>
    </rPh>
    <rPh sb="7" eb="8">
      <t>ニチ</t>
    </rPh>
    <phoneticPr fontId="1"/>
  </si>
  <si>
    <t>青柳総合体育館</t>
    <rPh sb="0" eb="2">
      <t>アオヤギ</t>
    </rPh>
    <rPh sb="2" eb="4">
      <t>ソウゴウ</t>
    </rPh>
    <rPh sb="4" eb="7">
      <t>タイイクカン</t>
    </rPh>
    <phoneticPr fontId="1"/>
  </si>
  <si>
    <t>見川中学校体育館</t>
    <rPh sb="0" eb="1">
      <t>ミ</t>
    </rPh>
    <rPh sb="1" eb="2">
      <t>ガワ</t>
    </rPh>
    <rPh sb="2" eb="5">
      <t>チュウガッコウ</t>
    </rPh>
    <rPh sb="5" eb="8">
      <t>タイイクカン</t>
    </rPh>
    <phoneticPr fontId="1"/>
  </si>
  <si>
    <t>１０月１４日（日）</t>
    <rPh sb="2" eb="3">
      <t>ガツ</t>
    </rPh>
    <rPh sb="5" eb="6">
      <t>ニチ</t>
    </rPh>
    <rPh sb="7" eb="8">
      <t>ニチ</t>
    </rPh>
    <phoneticPr fontId="1"/>
  </si>
  <si>
    <t>9/29現在</t>
    <rPh sb="4" eb="6">
      <t>ゲンザイ</t>
    </rPh>
    <phoneticPr fontId="1"/>
  </si>
  <si>
    <t>１１チーム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</si>
</sst>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5" borderId="19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0" fillId="2" borderId="3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0" borderId="37" xfId="0" applyBorder="1" applyAlignment="1">
      <alignment vertical="center"/>
    </xf>
    <xf numFmtId="0" fontId="0" fillId="2" borderId="17" xfId="0" applyFill="1" applyBorder="1" applyAlignment="1">
      <alignment vertical="top"/>
    </xf>
    <xf numFmtId="0" fontId="0" fillId="5" borderId="33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>
      <alignment vertical="center"/>
    </xf>
    <xf numFmtId="0" fontId="0" fillId="0" borderId="33" xfId="0" applyBorder="1">
      <alignment vertical="center"/>
    </xf>
    <xf numFmtId="0" fontId="0" fillId="0" borderId="56" xfId="0" applyBorder="1">
      <alignment vertical="center"/>
    </xf>
    <xf numFmtId="0" fontId="0" fillId="0" borderId="33" xfId="0" applyFill="1" applyBorder="1" applyAlignment="1">
      <alignment vertical="top" shrinkToFit="1"/>
    </xf>
    <xf numFmtId="0" fontId="0" fillId="0" borderId="19" xfId="0" applyFill="1" applyBorder="1" applyAlignment="1">
      <alignment vertical="top" shrinkToFit="1"/>
    </xf>
    <xf numFmtId="0" fontId="0" fillId="0" borderId="6" xfId="0" applyFill="1" applyBorder="1" applyAlignment="1">
      <alignment vertical="top" shrinkToFit="1"/>
    </xf>
    <xf numFmtId="0" fontId="0" fillId="2" borderId="18" xfId="0" applyFill="1" applyBorder="1" applyAlignment="1">
      <alignment shrinkToFit="1"/>
    </xf>
    <xf numFmtId="0" fontId="0" fillId="2" borderId="33" xfId="0" applyFill="1" applyBorder="1" applyAlignment="1">
      <alignment vertical="top" shrinkToFit="1"/>
    </xf>
    <xf numFmtId="0" fontId="0" fillId="2" borderId="6" xfId="0" applyFill="1" applyBorder="1" applyAlignment="1">
      <alignment shrinkToFit="1"/>
    </xf>
    <xf numFmtId="0" fontId="0" fillId="2" borderId="19" xfId="0" applyFill="1" applyBorder="1" applyAlignment="1">
      <alignment vertical="top" shrinkToFit="1"/>
    </xf>
    <xf numFmtId="0" fontId="0" fillId="2" borderId="20" xfId="0" applyFill="1" applyBorder="1" applyAlignment="1">
      <alignment shrinkToFit="1"/>
    </xf>
    <xf numFmtId="0" fontId="0" fillId="3" borderId="18" xfId="0" applyFill="1" applyBorder="1" applyAlignment="1">
      <alignment shrinkToFit="1"/>
    </xf>
    <xf numFmtId="0" fontId="0" fillId="3" borderId="19" xfId="0" applyFill="1" applyBorder="1" applyAlignment="1">
      <alignment vertical="top" shrinkToFit="1"/>
    </xf>
    <xf numFmtId="0" fontId="0" fillId="3" borderId="6" xfId="0" applyFill="1" applyBorder="1" applyAlignment="1">
      <alignment shrinkToFit="1"/>
    </xf>
    <xf numFmtId="0" fontId="0" fillId="4" borderId="18" xfId="0" applyFill="1" applyBorder="1" applyAlignment="1">
      <alignment shrinkToFit="1"/>
    </xf>
    <xf numFmtId="0" fontId="0" fillId="4" borderId="19" xfId="0" applyFill="1" applyBorder="1" applyAlignment="1">
      <alignment vertical="top" shrinkToFit="1"/>
    </xf>
    <xf numFmtId="0" fontId="0" fillId="4" borderId="20" xfId="0" applyFill="1" applyBorder="1" applyAlignment="1">
      <alignment shrinkToFit="1"/>
    </xf>
    <xf numFmtId="0" fontId="0" fillId="5" borderId="18" xfId="0" applyFill="1" applyBorder="1" applyAlignment="1">
      <alignment shrinkToFit="1"/>
    </xf>
    <xf numFmtId="0" fontId="0" fillId="5" borderId="19" xfId="0" applyFill="1" applyBorder="1" applyAlignment="1">
      <alignment vertical="top" shrinkToFit="1"/>
    </xf>
    <xf numFmtId="0" fontId="0" fillId="5" borderId="20" xfId="0" applyFill="1" applyBorder="1" applyAlignment="1">
      <alignment shrinkToFit="1"/>
    </xf>
    <xf numFmtId="0" fontId="0" fillId="3" borderId="33" xfId="0" applyFill="1" applyBorder="1" applyAlignment="1">
      <alignment vertical="top" shrinkToFit="1"/>
    </xf>
    <xf numFmtId="0" fontId="0" fillId="5" borderId="33" xfId="0" applyFill="1" applyBorder="1" applyAlignment="1">
      <alignment vertical="top" shrinkToFit="1"/>
    </xf>
    <xf numFmtId="0" fontId="0" fillId="5" borderId="6" xfId="0" applyFill="1" applyBorder="1" applyAlignment="1">
      <alignment shrinkToFit="1"/>
    </xf>
    <xf numFmtId="0" fontId="0" fillId="4" borderId="33" xfId="0" applyFill="1" applyBorder="1" applyAlignment="1">
      <alignment vertical="top" shrinkToFit="1"/>
    </xf>
    <xf numFmtId="0" fontId="0" fillId="4" borderId="39" xfId="0" applyFill="1" applyBorder="1" applyAlignment="1">
      <alignment shrinkToFit="1"/>
    </xf>
    <xf numFmtId="0" fontId="0" fillId="2" borderId="15" xfId="0" applyFill="1" applyBorder="1" applyAlignment="1">
      <alignment vertical="top" shrinkToFit="1"/>
    </xf>
    <xf numFmtId="0" fontId="0" fillId="2" borderId="14" xfId="0" applyFill="1" applyBorder="1" applyAlignment="1">
      <alignment vertical="top" shrinkToFit="1"/>
    </xf>
    <xf numFmtId="0" fontId="0" fillId="2" borderId="7" xfId="0" applyFill="1" applyBorder="1" applyAlignment="1">
      <alignment vertical="top" shrinkToFit="1"/>
    </xf>
    <xf numFmtId="0" fontId="0" fillId="0" borderId="15" xfId="0" applyFill="1" applyBorder="1" applyAlignment="1">
      <alignment vertical="top" shrinkToFit="1"/>
    </xf>
    <xf numFmtId="0" fontId="0" fillId="0" borderId="14" xfId="0" applyFill="1" applyBorder="1" applyAlignment="1">
      <alignment vertical="top" shrinkToFit="1"/>
    </xf>
    <xf numFmtId="0" fontId="0" fillId="0" borderId="7" xfId="0" applyFill="1" applyBorder="1" applyAlignment="1">
      <alignment vertical="top" shrinkToFit="1"/>
    </xf>
    <xf numFmtId="0" fontId="0" fillId="2" borderId="15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4" borderId="14" xfId="0" applyFill="1" applyBorder="1" applyAlignment="1">
      <alignment vertical="top" shrinkToFit="1"/>
    </xf>
    <xf numFmtId="0" fontId="0" fillId="4" borderId="7" xfId="0" applyFill="1" applyBorder="1" applyAlignment="1">
      <alignment shrinkToFit="1"/>
    </xf>
    <xf numFmtId="0" fontId="0" fillId="3" borderId="15" xfId="0" applyFill="1" applyBorder="1" applyAlignment="1">
      <alignment shrinkToFit="1"/>
    </xf>
    <xf numFmtId="0" fontId="0" fillId="3" borderId="14" xfId="0" applyFill="1" applyBorder="1" applyAlignment="1">
      <alignment vertical="top" shrinkToFit="1"/>
    </xf>
    <xf numFmtId="0" fontId="0" fillId="3" borderId="7" xfId="0" applyFill="1" applyBorder="1" applyAlignment="1">
      <alignment shrinkToFit="1"/>
    </xf>
    <xf numFmtId="0" fontId="0" fillId="5" borderId="15" xfId="0" applyFill="1" applyBorder="1" applyAlignment="1">
      <alignment shrinkToFit="1"/>
    </xf>
    <xf numFmtId="0" fontId="0" fillId="5" borderId="14" xfId="0" applyFill="1" applyBorder="1" applyAlignment="1">
      <alignment vertical="top" shrinkToFit="1"/>
    </xf>
    <xf numFmtId="0" fontId="0" fillId="5" borderId="7" xfId="0" applyFill="1" applyBorder="1" applyAlignment="1">
      <alignment shrinkToFit="1"/>
    </xf>
    <xf numFmtId="0" fontId="0" fillId="6" borderId="15" xfId="0" applyFill="1" applyBorder="1" applyAlignment="1">
      <alignment shrinkToFit="1"/>
    </xf>
    <xf numFmtId="0" fontId="0" fillId="6" borderId="14" xfId="0" applyFill="1" applyBorder="1" applyAlignment="1">
      <alignment vertical="top" shrinkToFit="1"/>
    </xf>
    <xf numFmtId="0" fontId="0" fillId="6" borderId="40" xfId="0" applyFill="1" applyBorder="1" applyAlignment="1">
      <alignment shrinkToFit="1"/>
    </xf>
    <xf numFmtId="0" fontId="0" fillId="2" borderId="13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3" borderId="40" xfId="0" applyFill="1" applyBorder="1" applyAlignment="1">
      <alignment shrinkToFit="1"/>
    </xf>
    <xf numFmtId="0" fontId="0" fillId="4" borderId="40" xfId="0" applyFill="1" applyBorder="1" applyAlignment="1">
      <alignment shrinkToFit="1"/>
    </xf>
    <xf numFmtId="0" fontId="0" fillId="3" borderId="13" xfId="0" applyFill="1" applyBorder="1" applyAlignment="1">
      <alignment shrinkToFit="1"/>
    </xf>
    <xf numFmtId="0" fontId="0" fillId="2" borderId="38" xfId="0" applyFill="1" applyBorder="1" applyAlignment="1">
      <alignment shrinkToFit="1"/>
    </xf>
    <xf numFmtId="0" fontId="0" fillId="3" borderId="38" xfId="0" applyFill="1" applyBorder="1" applyAlignment="1">
      <alignment shrinkToFit="1"/>
    </xf>
    <xf numFmtId="0" fontId="0" fillId="4" borderId="36" xfId="0" applyFill="1" applyBorder="1" applyAlignment="1">
      <alignment shrinkToFit="1"/>
    </xf>
    <xf numFmtId="0" fontId="0" fillId="4" borderId="6" xfId="0" applyFill="1" applyBorder="1" applyAlignment="1">
      <alignment shrinkToFit="1"/>
    </xf>
    <xf numFmtId="0" fontId="0" fillId="4" borderId="13" xfId="0" applyFill="1" applyBorder="1" applyAlignment="1">
      <alignment shrinkToFit="1"/>
    </xf>
    <xf numFmtId="0" fontId="0" fillId="5" borderId="13" xfId="0" applyFill="1" applyBorder="1" applyAlignment="1">
      <alignment shrinkToFit="1"/>
    </xf>
    <xf numFmtId="0" fontId="0" fillId="3" borderId="36" xfId="0" applyFill="1" applyBorder="1" applyAlignment="1">
      <alignment shrinkToFit="1"/>
    </xf>
    <xf numFmtId="0" fontId="0" fillId="2" borderId="40" xfId="0" applyFill="1" applyBorder="1" applyAlignment="1">
      <alignment shrinkToFit="1"/>
    </xf>
    <xf numFmtId="0" fontId="0" fillId="4" borderId="35" xfId="0" applyFill="1" applyBorder="1" applyAlignment="1">
      <alignment shrinkToFit="1"/>
    </xf>
    <xf numFmtId="0" fontId="0" fillId="4" borderId="17" xfId="0" applyFill="1" applyBorder="1" applyAlignment="1">
      <alignment vertical="top" shrinkToFit="1"/>
    </xf>
    <xf numFmtId="0" fontId="0" fillId="4" borderId="5" xfId="0" applyFill="1" applyBorder="1" applyAlignment="1">
      <alignment shrinkToFit="1"/>
    </xf>
    <xf numFmtId="0" fontId="0" fillId="6" borderId="16" xfId="0" applyFill="1" applyBorder="1" applyAlignment="1">
      <alignment shrinkToFit="1"/>
    </xf>
    <xf numFmtId="0" fontId="0" fillId="6" borderId="17" xfId="0" applyFill="1" applyBorder="1" applyAlignment="1">
      <alignment vertical="top" shrinkToFit="1"/>
    </xf>
    <xf numFmtId="0" fontId="0" fillId="6" borderId="5" xfId="0" applyFill="1" applyBorder="1" applyAlignment="1">
      <alignment shrinkToFit="1"/>
    </xf>
    <xf numFmtId="0" fontId="0" fillId="3" borderId="16" xfId="0" applyFill="1" applyBorder="1" applyAlignment="1">
      <alignment shrinkToFit="1"/>
    </xf>
    <xf numFmtId="0" fontId="0" fillId="3" borderId="17" xfId="0" applyFill="1" applyBorder="1" applyAlignment="1">
      <alignment vertical="top" shrinkToFit="1"/>
    </xf>
    <xf numFmtId="0" fontId="0" fillId="3" borderId="5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2" borderId="17" xfId="0" applyFill="1" applyBorder="1" applyAlignment="1">
      <alignment vertical="top" shrinkToFit="1"/>
    </xf>
    <xf numFmtId="0" fontId="0" fillId="2" borderId="5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vertical="top" shrinkToFit="1"/>
    </xf>
    <xf numFmtId="0" fontId="0" fillId="0" borderId="41" xfId="0" applyFill="1" applyBorder="1" applyAlignment="1">
      <alignment vertical="top" shrinkToFit="1"/>
    </xf>
    <xf numFmtId="0" fontId="0" fillId="0" borderId="26" xfId="0" applyFont="1" applyBorder="1" applyAlignment="1">
      <alignment horizontal="center" vertical="top"/>
    </xf>
    <xf numFmtId="5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6" fontId="0" fillId="0" borderId="27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/>
    <xf numFmtId="0" fontId="0" fillId="0" borderId="33" xfId="0" applyFill="1" applyBorder="1" applyAlignment="1"/>
    <xf numFmtId="0" fontId="0" fillId="2" borderId="15" xfId="0" applyFill="1" applyBorder="1" applyAlignment="1"/>
    <xf numFmtId="0" fontId="0" fillId="2" borderId="13" xfId="0" applyFill="1" applyBorder="1" applyAlignment="1"/>
    <xf numFmtId="0" fontId="0" fillId="3" borderId="13" xfId="0" applyFill="1" applyBorder="1" applyAlignment="1"/>
    <xf numFmtId="0" fontId="0" fillId="4" borderId="36" xfId="0" applyFill="1" applyBorder="1" applyAlignment="1"/>
    <xf numFmtId="0" fontId="0" fillId="4" borderId="13" xfId="0" applyFill="1" applyBorder="1" applyAlignment="1"/>
    <xf numFmtId="0" fontId="0" fillId="5" borderId="13" xfId="0" applyFill="1" applyBorder="1" applyAlignment="1"/>
    <xf numFmtId="0" fontId="0" fillId="3" borderId="36" xfId="0" applyFill="1" applyBorder="1" applyAlignment="1"/>
    <xf numFmtId="0" fontId="0" fillId="4" borderId="35" xfId="0" applyFill="1" applyBorder="1" applyAlignment="1"/>
    <xf numFmtId="0" fontId="0" fillId="0" borderId="6" xfId="0" applyFill="1" applyBorder="1" applyAlignment="1"/>
    <xf numFmtId="0" fontId="0" fillId="2" borderId="7" xfId="0" applyFill="1" applyBorder="1" applyAlignment="1"/>
    <xf numFmtId="0" fontId="0" fillId="3" borderId="7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5" borderId="7" xfId="0" applyFill="1" applyBorder="1" applyAlignment="1"/>
    <xf numFmtId="0" fontId="0" fillId="3" borderId="6" xfId="0" applyFill="1" applyBorder="1" applyAlignment="1"/>
    <xf numFmtId="0" fontId="0" fillId="4" borderId="5" xfId="0" applyFill="1" applyBorder="1" applyAlignment="1"/>
    <xf numFmtId="0" fontId="2" fillId="0" borderId="0" xfId="0" applyFont="1" applyAlignment="1"/>
    <xf numFmtId="0" fontId="0" fillId="2" borderId="18" xfId="0" applyFill="1" applyBorder="1" applyAlignment="1"/>
    <xf numFmtId="0" fontId="0" fillId="0" borderId="15" xfId="0" applyFill="1" applyBorder="1" applyAlignment="1"/>
    <xf numFmtId="0" fontId="0" fillId="4" borderId="15" xfId="0" applyFill="1" applyBorder="1" applyAlignment="1"/>
    <xf numFmtId="0" fontId="0" fillId="3" borderId="15" xfId="0" applyFill="1" applyBorder="1" applyAlignment="1"/>
    <xf numFmtId="0" fontId="0" fillId="5" borderId="15" xfId="0" applyFill="1" applyBorder="1" applyAlignment="1"/>
    <xf numFmtId="0" fontId="0" fillId="6" borderId="16" xfId="0" applyFill="1" applyBorder="1" applyAlignment="1"/>
    <xf numFmtId="0" fontId="0" fillId="2" borderId="6" xfId="0" applyFill="1" applyBorder="1" applyAlignment="1"/>
    <xf numFmtId="0" fontId="0" fillId="0" borderId="7" xfId="0" applyFill="1" applyBorder="1" applyAlignment="1"/>
    <xf numFmtId="0" fontId="0" fillId="6" borderId="5" xfId="0" applyFill="1" applyBorder="1" applyAlignment="1"/>
    <xf numFmtId="0" fontId="0" fillId="3" borderId="16" xfId="0" applyFill="1" applyBorder="1" applyAlignment="1"/>
    <xf numFmtId="0" fontId="0" fillId="3" borderId="5" xfId="0" applyFill="1" applyBorder="1" applyAlignment="1"/>
    <xf numFmtId="0" fontId="0" fillId="4" borderId="16" xfId="0" applyFill="1" applyBorder="1" applyAlignment="1"/>
    <xf numFmtId="0" fontId="0" fillId="2" borderId="20" xfId="0" applyFill="1" applyBorder="1" applyAlignment="1"/>
    <xf numFmtId="0" fontId="0" fillId="3" borderId="18" xfId="0" applyFill="1" applyBorder="1" applyAlignment="1"/>
    <xf numFmtId="0" fontId="0" fillId="2" borderId="38" xfId="0" applyFill="1" applyBorder="1" applyAlignment="1"/>
    <xf numFmtId="0" fontId="0" fillId="3" borderId="38" xfId="0" applyFill="1" applyBorder="1" applyAlignment="1"/>
    <xf numFmtId="0" fontId="0" fillId="4" borderId="18" xfId="0" applyFill="1" applyBorder="1" applyAlignment="1"/>
    <xf numFmtId="0" fontId="0" fillId="4" borderId="20" xfId="0" applyFill="1" applyBorder="1" applyAlignment="1"/>
    <xf numFmtId="0" fontId="0" fillId="5" borderId="18" xfId="0" applyFill="1" applyBorder="1" applyAlignment="1"/>
    <xf numFmtId="0" fontId="0" fillId="5" borderId="20" xfId="0" applyFill="1" applyBorder="1" applyAlignment="1"/>
    <xf numFmtId="0" fontId="0" fillId="2" borderId="16" xfId="0" applyFill="1" applyBorder="1" applyAlignment="1"/>
    <xf numFmtId="0" fontId="0" fillId="2" borderId="5" xfId="0" applyFill="1" applyBorder="1" applyAlignment="1"/>
    <xf numFmtId="0" fontId="0" fillId="5" borderId="6" xfId="0" applyFill="1" applyBorder="1" applyAlignment="1"/>
    <xf numFmtId="0" fontId="0" fillId="6" borderId="15" xfId="0" applyFill="1" applyBorder="1" applyAlignment="1"/>
    <xf numFmtId="0" fontId="0" fillId="0" borderId="16" xfId="0" applyFill="1" applyBorder="1" applyAlignment="1"/>
    <xf numFmtId="0" fontId="0" fillId="4" borderId="39" xfId="0" applyFill="1" applyBorder="1" applyAlignment="1"/>
    <xf numFmtId="0" fontId="0" fillId="6" borderId="40" xfId="0" applyFill="1" applyBorder="1" applyAlignment="1"/>
    <xf numFmtId="0" fontId="0" fillId="3" borderId="40" xfId="0" applyFill="1" applyBorder="1" applyAlignment="1"/>
    <xf numFmtId="0" fontId="0" fillId="4" borderId="40" xfId="0" applyFill="1" applyBorder="1" applyAlignment="1"/>
    <xf numFmtId="0" fontId="0" fillId="2" borderId="40" xfId="0" applyFill="1" applyBorder="1" applyAlignment="1"/>
    <xf numFmtId="0" fontId="0" fillId="0" borderId="41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37</xdr:col>
      <xdr:colOff>0</xdr:colOff>
      <xdr:row>17</xdr:row>
      <xdr:rowOff>285750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C62179C7-1C5B-4F42-B67A-ACCF98F0D14F}"/>
            </a:ext>
          </a:extLst>
        </xdr:cNvPr>
        <xdr:cNvCxnSpPr/>
      </xdr:nvCxnSpPr>
      <xdr:spPr>
        <a:xfrm>
          <a:off x="685800" y="1047750"/>
          <a:ext cx="24688800" cy="2038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37</xdr:col>
      <xdr:colOff>0</xdr:colOff>
      <xdr:row>17</xdr:row>
      <xdr:rowOff>285750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C62179C7-1C5B-4F42-B67A-ACCF98F0D14F}"/>
            </a:ext>
          </a:extLst>
        </xdr:cNvPr>
        <xdr:cNvCxnSpPr/>
      </xdr:nvCxnSpPr>
      <xdr:spPr>
        <a:xfrm>
          <a:off x="685800" y="1047750"/>
          <a:ext cx="24688800" cy="2038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37</xdr:col>
      <xdr:colOff>0</xdr:colOff>
      <xdr:row>17</xdr:row>
      <xdr:rowOff>285750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C62179C7-1C5B-4F42-B67A-ACCF98F0D14F}"/>
            </a:ext>
          </a:extLst>
        </xdr:cNvPr>
        <xdr:cNvCxnSpPr/>
      </xdr:nvCxnSpPr>
      <xdr:spPr>
        <a:xfrm>
          <a:off x="200025" y="1847850"/>
          <a:ext cx="7200900" cy="361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8"/>
  <sheetViews>
    <sheetView topLeftCell="A16" workbookViewId="0">
      <selection activeCell="H39" sqref="H39"/>
    </sheetView>
  </sheetViews>
  <sheetFormatPr defaultRowHeight="13.5" x14ac:dyDescent="0.15"/>
  <cols>
    <col min="2" max="49" width="2.625" customWidth="1"/>
  </cols>
  <sheetData>
    <row r="1" spans="2:49" x14ac:dyDescent="0.15">
      <c r="E1" s="158" t="s">
        <v>34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AD1" s="158" t="s">
        <v>35</v>
      </c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2:49" ht="14.25" thickBot="1" x14ac:dyDescent="0.2"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2:49" x14ac:dyDescent="0.15">
      <c r="B3" s="138">
        <v>43352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38">
        <v>43352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138">
        <v>43360</v>
      </c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40"/>
      <c r="AL3" s="138">
        <v>43360</v>
      </c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40"/>
    </row>
    <row r="4" spans="2:49" x14ac:dyDescent="0.15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1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3"/>
      <c r="Z4" s="141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3"/>
      <c r="AL4" s="141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/>
    </row>
    <row r="5" spans="2:49" ht="14.25" thickBot="1" x14ac:dyDescent="0.2">
      <c r="B5" s="129" t="s">
        <v>21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3"/>
      <c r="N5" s="129" t="s">
        <v>22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3"/>
      <c r="Z5" s="129" t="s">
        <v>22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3"/>
      <c r="AL5" s="129" t="s">
        <v>22</v>
      </c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3"/>
    </row>
    <row r="6" spans="2:49" x14ac:dyDescent="0.15">
      <c r="B6" s="126" t="s">
        <v>12</v>
      </c>
      <c r="C6" s="127"/>
      <c r="D6" s="127"/>
      <c r="E6" s="154">
        <v>38</v>
      </c>
      <c r="F6" s="154"/>
      <c r="G6" s="127" t="s">
        <v>20</v>
      </c>
      <c r="H6" s="127"/>
      <c r="I6" s="154">
        <v>38</v>
      </c>
      <c r="J6" s="154"/>
      <c r="K6" s="127" t="s">
        <v>16</v>
      </c>
      <c r="L6" s="127"/>
      <c r="M6" s="131"/>
      <c r="N6" s="126" t="s">
        <v>17</v>
      </c>
      <c r="O6" s="127"/>
      <c r="P6" s="127"/>
      <c r="Q6" s="154">
        <v>37</v>
      </c>
      <c r="R6" s="154"/>
      <c r="S6" s="127" t="s">
        <v>20</v>
      </c>
      <c r="T6" s="127"/>
      <c r="U6" s="154">
        <v>28</v>
      </c>
      <c r="V6" s="154"/>
      <c r="W6" s="127" t="s">
        <v>9</v>
      </c>
      <c r="X6" s="127"/>
      <c r="Y6" s="131"/>
      <c r="Z6" s="126" t="s">
        <v>10</v>
      </c>
      <c r="AA6" s="127"/>
      <c r="AB6" s="127"/>
      <c r="AC6" s="154">
        <v>33</v>
      </c>
      <c r="AD6" s="154"/>
      <c r="AE6" s="127" t="s">
        <v>20</v>
      </c>
      <c r="AF6" s="127"/>
      <c r="AG6" s="154">
        <v>49</v>
      </c>
      <c r="AH6" s="154"/>
      <c r="AI6" s="127" t="s">
        <v>16</v>
      </c>
      <c r="AJ6" s="127"/>
      <c r="AK6" s="131"/>
      <c r="AL6" s="126" t="s">
        <v>11</v>
      </c>
      <c r="AM6" s="127"/>
      <c r="AN6" s="127"/>
      <c r="AO6" s="154">
        <v>17</v>
      </c>
      <c r="AP6" s="154"/>
      <c r="AQ6" s="127" t="s">
        <v>20</v>
      </c>
      <c r="AR6" s="127"/>
      <c r="AS6" s="154">
        <v>54</v>
      </c>
      <c r="AT6" s="154"/>
      <c r="AU6" s="127" t="s">
        <v>18</v>
      </c>
      <c r="AV6" s="127"/>
      <c r="AW6" s="131"/>
    </row>
    <row r="7" spans="2:49" x14ac:dyDescent="0.15">
      <c r="B7" s="128"/>
      <c r="C7" s="124"/>
      <c r="D7" s="124"/>
      <c r="E7" s="157"/>
      <c r="F7" s="157"/>
      <c r="G7" s="124"/>
      <c r="H7" s="124"/>
      <c r="I7" s="155"/>
      <c r="J7" s="155"/>
      <c r="K7" s="124"/>
      <c r="L7" s="124"/>
      <c r="M7" s="132"/>
      <c r="N7" s="128"/>
      <c r="O7" s="124"/>
      <c r="P7" s="124"/>
      <c r="Q7" s="157"/>
      <c r="R7" s="157"/>
      <c r="S7" s="124"/>
      <c r="T7" s="124"/>
      <c r="U7" s="157"/>
      <c r="V7" s="157"/>
      <c r="W7" s="124"/>
      <c r="X7" s="124"/>
      <c r="Y7" s="132"/>
      <c r="Z7" s="128"/>
      <c r="AA7" s="124"/>
      <c r="AB7" s="124"/>
      <c r="AC7" s="157"/>
      <c r="AD7" s="157"/>
      <c r="AE7" s="124"/>
      <c r="AF7" s="124"/>
      <c r="AG7" s="155"/>
      <c r="AH7" s="155"/>
      <c r="AI7" s="124"/>
      <c r="AJ7" s="124"/>
      <c r="AK7" s="132"/>
      <c r="AL7" s="128"/>
      <c r="AM7" s="124"/>
      <c r="AN7" s="124"/>
      <c r="AO7" s="157"/>
      <c r="AP7" s="157"/>
      <c r="AQ7" s="124"/>
      <c r="AR7" s="124"/>
      <c r="AS7" s="155"/>
      <c r="AT7" s="155"/>
      <c r="AU7" s="124"/>
      <c r="AV7" s="124"/>
      <c r="AW7" s="132"/>
    </row>
    <row r="8" spans="2:49" ht="14.25" thickBot="1" x14ac:dyDescent="0.2">
      <c r="B8" s="129"/>
      <c r="C8" s="130"/>
      <c r="D8" s="130"/>
      <c r="E8" s="156"/>
      <c r="F8" s="156"/>
      <c r="G8" s="130"/>
      <c r="H8" s="130"/>
      <c r="I8" s="156"/>
      <c r="J8" s="156"/>
      <c r="K8" s="130"/>
      <c r="L8" s="130"/>
      <c r="M8" s="133"/>
      <c r="N8" s="129"/>
      <c r="O8" s="130"/>
      <c r="P8" s="130"/>
      <c r="Q8" s="156"/>
      <c r="R8" s="156"/>
      <c r="S8" s="130"/>
      <c r="T8" s="130"/>
      <c r="U8" s="156"/>
      <c r="V8" s="156"/>
      <c r="W8" s="130"/>
      <c r="X8" s="130"/>
      <c r="Y8" s="133"/>
      <c r="Z8" s="129"/>
      <c r="AA8" s="130"/>
      <c r="AB8" s="130"/>
      <c r="AC8" s="156"/>
      <c r="AD8" s="156"/>
      <c r="AE8" s="130"/>
      <c r="AF8" s="130"/>
      <c r="AG8" s="156"/>
      <c r="AH8" s="156"/>
      <c r="AI8" s="130"/>
      <c r="AJ8" s="130"/>
      <c r="AK8" s="133"/>
      <c r="AL8" s="129"/>
      <c r="AM8" s="130"/>
      <c r="AN8" s="130"/>
      <c r="AO8" s="156"/>
      <c r="AP8" s="156"/>
      <c r="AQ8" s="130"/>
      <c r="AR8" s="130"/>
      <c r="AS8" s="156"/>
      <c r="AT8" s="156"/>
      <c r="AU8" s="130"/>
      <c r="AV8" s="130"/>
      <c r="AW8" s="133"/>
    </row>
    <row r="9" spans="2:49" x14ac:dyDescent="0.15">
      <c r="B9" s="126" t="s">
        <v>18</v>
      </c>
      <c r="C9" s="127"/>
      <c r="D9" s="127"/>
      <c r="E9" s="154">
        <v>59</v>
      </c>
      <c r="F9" s="154"/>
      <c r="G9" s="127" t="s">
        <v>20</v>
      </c>
      <c r="H9" s="127"/>
      <c r="I9" s="154">
        <v>32</v>
      </c>
      <c r="J9" s="154"/>
      <c r="K9" s="127" t="s">
        <v>10</v>
      </c>
      <c r="L9" s="127"/>
      <c r="M9" s="131"/>
      <c r="N9" s="126" t="s">
        <v>19</v>
      </c>
      <c r="O9" s="127"/>
      <c r="P9" s="127"/>
      <c r="Q9" s="154">
        <v>26</v>
      </c>
      <c r="R9" s="154"/>
      <c r="S9" s="127" t="s">
        <v>20</v>
      </c>
      <c r="T9" s="127"/>
      <c r="U9" s="154">
        <v>29</v>
      </c>
      <c r="V9" s="154"/>
      <c r="W9" s="127" t="s">
        <v>30</v>
      </c>
      <c r="X9" s="127"/>
      <c r="Y9" s="131"/>
      <c r="Z9" s="126" t="s">
        <v>12</v>
      </c>
      <c r="AA9" s="127"/>
      <c r="AB9" s="127"/>
      <c r="AC9" s="154">
        <v>27</v>
      </c>
      <c r="AD9" s="154"/>
      <c r="AE9" s="127" t="s">
        <v>20</v>
      </c>
      <c r="AF9" s="127"/>
      <c r="AG9" s="154">
        <v>22</v>
      </c>
      <c r="AH9" s="154"/>
      <c r="AI9" s="127" t="s">
        <v>14</v>
      </c>
      <c r="AJ9" s="127"/>
      <c r="AK9" s="131"/>
      <c r="AL9" s="126"/>
      <c r="AM9" s="127"/>
      <c r="AN9" s="127"/>
      <c r="AO9" s="154"/>
      <c r="AP9" s="154"/>
      <c r="AQ9" s="127" t="s">
        <v>20</v>
      </c>
      <c r="AR9" s="127"/>
      <c r="AS9" s="154"/>
      <c r="AT9" s="154"/>
      <c r="AU9" s="127"/>
      <c r="AV9" s="127"/>
      <c r="AW9" s="131"/>
    </row>
    <row r="10" spans="2:49" x14ac:dyDescent="0.15">
      <c r="B10" s="128"/>
      <c r="C10" s="124"/>
      <c r="D10" s="124"/>
      <c r="E10" s="157"/>
      <c r="F10" s="157"/>
      <c r="G10" s="124"/>
      <c r="H10" s="124"/>
      <c r="I10" s="155"/>
      <c r="J10" s="155"/>
      <c r="K10" s="124"/>
      <c r="L10" s="124"/>
      <c r="M10" s="132"/>
      <c r="N10" s="128"/>
      <c r="O10" s="124"/>
      <c r="P10" s="124"/>
      <c r="Q10" s="157"/>
      <c r="R10" s="157"/>
      <c r="S10" s="124"/>
      <c r="T10" s="124"/>
      <c r="U10" s="157"/>
      <c r="V10" s="157"/>
      <c r="W10" s="124"/>
      <c r="X10" s="124"/>
      <c r="Y10" s="132"/>
      <c r="Z10" s="128"/>
      <c r="AA10" s="124"/>
      <c r="AB10" s="124"/>
      <c r="AC10" s="157"/>
      <c r="AD10" s="157"/>
      <c r="AE10" s="124"/>
      <c r="AF10" s="124"/>
      <c r="AG10" s="155"/>
      <c r="AH10" s="155"/>
      <c r="AI10" s="124"/>
      <c r="AJ10" s="124"/>
      <c r="AK10" s="132"/>
      <c r="AL10" s="128"/>
      <c r="AM10" s="124"/>
      <c r="AN10" s="124"/>
      <c r="AO10" s="157"/>
      <c r="AP10" s="157"/>
      <c r="AQ10" s="124"/>
      <c r="AR10" s="124"/>
      <c r="AS10" s="155"/>
      <c r="AT10" s="155"/>
      <c r="AU10" s="124"/>
      <c r="AV10" s="124"/>
      <c r="AW10" s="132"/>
    </row>
    <row r="11" spans="2:49" ht="14.25" thickBot="1" x14ac:dyDescent="0.2">
      <c r="B11" s="129"/>
      <c r="C11" s="130"/>
      <c r="D11" s="130"/>
      <c r="E11" s="156"/>
      <c r="F11" s="156"/>
      <c r="G11" s="130"/>
      <c r="H11" s="130"/>
      <c r="I11" s="156"/>
      <c r="J11" s="156"/>
      <c r="K11" s="130"/>
      <c r="L11" s="130"/>
      <c r="M11" s="133"/>
      <c r="N11" s="129"/>
      <c r="O11" s="130"/>
      <c r="P11" s="130"/>
      <c r="Q11" s="156"/>
      <c r="R11" s="156"/>
      <c r="S11" s="130"/>
      <c r="T11" s="130"/>
      <c r="U11" s="156"/>
      <c r="V11" s="156"/>
      <c r="W11" s="130"/>
      <c r="X11" s="130"/>
      <c r="Y11" s="133"/>
      <c r="Z11" s="129"/>
      <c r="AA11" s="130"/>
      <c r="AB11" s="130"/>
      <c r="AC11" s="156"/>
      <c r="AD11" s="156"/>
      <c r="AE11" s="130"/>
      <c r="AF11" s="130"/>
      <c r="AG11" s="156"/>
      <c r="AH11" s="156"/>
      <c r="AI11" s="130"/>
      <c r="AJ11" s="130"/>
      <c r="AK11" s="133"/>
      <c r="AL11" s="129"/>
      <c r="AM11" s="130"/>
      <c r="AN11" s="130"/>
      <c r="AO11" s="156"/>
      <c r="AP11" s="156"/>
      <c r="AQ11" s="130"/>
      <c r="AR11" s="130"/>
      <c r="AS11" s="156"/>
      <c r="AT11" s="156"/>
      <c r="AU11" s="130"/>
      <c r="AV11" s="130"/>
      <c r="AW11" s="133"/>
    </row>
    <row r="12" spans="2:49" x14ac:dyDescent="0.15">
      <c r="B12" s="126" t="s">
        <v>12</v>
      </c>
      <c r="C12" s="127"/>
      <c r="D12" s="127"/>
      <c r="E12" s="154">
        <v>28</v>
      </c>
      <c r="F12" s="154"/>
      <c r="G12" s="127" t="s">
        <v>20</v>
      </c>
      <c r="H12" s="127"/>
      <c r="I12" s="154">
        <v>28</v>
      </c>
      <c r="J12" s="154"/>
      <c r="K12" s="127" t="s">
        <v>17</v>
      </c>
      <c r="L12" s="127"/>
      <c r="M12" s="131"/>
      <c r="N12" s="126" t="s">
        <v>9</v>
      </c>
      <c r="O12" s="127"/>
      <c r="P12" s="127"/>
      <c r="Q12" s="154">
        <v>33</v>
      </c>
      <c r="R12" s="154"/>
      <c r="S12" s="127" t="s">
        <v>20</v>
      </c>
      <c r="T12" s="127"/>
      <c r="U12" s="154">
        <v>57</v>
      </c>
      <c r="V12" s="154"/>
      <c r="W12" s="127" t="s">
        <v>13</v>
      </c>
      <c r="X12" s="127"/>
      <c r="Y12" s="131"/>
      <c r="Z12" s="126" t="s">
        <v>10</v>
      </c>
      <c r="AA12" s="127"/>
      <c r="AB12" s="127"/>
      <c r="AC12" s="154">
        <v>30</v>
      </c>
      <c r="AD12" s="154"/>
      <c r="AE12" s="127" t="s">
        <v>20</v>
      </c>
      <c r="AF12" s="127"/>
      <c r="AG12" s="154">
        <v>48</v>
      </c>
      <c r="AH12" s="154"/>
      <c r="AI12" s="127" t="s">
        <v>17</v>
      </c>
      <c r="AJ12" s="127"/>
      <c r="AK12" s="131"/>
      <c r="AL12" s="126" t="s">
        <v>15</v>
      </c>
      <c r="AM12" s="127"/>
      <c r="AN12" s="127"/>
      <c r="AO12" s="154">
        <v>13</v>
      </c>
      <c r="AP12" s="154"/>
      <c r="AQ12" s="127" t="s">
        <v>20</v>
      </c>
      <c r="AR12" s="127"/>
      <c r="AS12" s="154">
        <v>42</v>
      </c>
      <c r="AT12" s="154"/>
      <c r="AU12" s="127" t="s">
        <v>18</v>
      </c>
      <c r="AV12" s="127"/>
      <c r="AW12" s="131"/>
    </row>
    <row r="13" spans="2:49" x14ac:dyDescent="0.15">
      <c r="B13" s="128"/>
      <c r="C13" s="124"/>
      <c r="D13" s="124"/>
      <c r="E13" s="157"/>
      <c r="F13" s="157"/>
      <c r="G13" s="124"/>
      <c r="H13" s="124"/>
      <c r="I13" s="155"/>
      <c r="J13" s="155"/>
      <c r="K13" s="124"/>
      <c r="L13" s="124"/>
      <c r="M13" s="132"/>
      <c r="N13" s="128"/>
      <c r="O13" s="124"/>
      <c r="P13" s="124"/>
      <c r="Q13" s="157"/>
      <c r="R13" s="157"/>
      <c r="S13" s="124"/>
      <c r="T13" s="124"/>
      <c r="U13" s="157"/>
      <c r="V13" s="157"/>
      <c r="W13" s="124"/>
      <c r="X13" s="124"/>
      <c r="Y13" s="132"/>
      <c r="Z13" s="128"/>
      <c r="AA13" s="124"/>
      <c r="AB13" s="124"/>
      <c r="AC13" s="157"/>
      <c r="AD13" s="157"/>
      <c r="AE13" s="124"/>
      <c r="AF13" s="124"/>
      <c r="AG13" s="155"/>
      <c r="AH13" s="155"/>
      <c r="AI13" s="124"/>
      <c r="AJ13" s="124"/>
      <c r="AK13" s="132"/>
      <c r="AL13" s="128"/>
      <c r="AM13" s="124"/>
      <c r="AN13" s="124"/>
      <c r="AO13" s="157"/>
      <c r="AP13" s="157"/>
      <c r="AQ13" s="124"/>
      <c r="AR13" s="124"/>
      <c r="AS13" s="155"/>
      <c r="AT13" s="155"/>
      <c r="AU13" s="124"/>
      <c r="AV13" s="124"/>
      <c r="AW13" s="132"/>
    </row>
    <row r="14" spans="2:49" ht="14.25" thickBot="1" x14ac:dyDescent="0.2">
      <c r="B14" s="129"/>
      <c r="C14" s="130"/>
      <c r="D14" s="130"/>
      <c r="E14" s="156"/>
      <c r="F14" s="156"/>
      <c r="G14" s="130"/>
      <c r="H14" s="130"/>
      <c r="I14" s="156"/>
      <c r="J14" s="156"/>
      <c r="K14" s="130"/>
      <c r="L14" s="130"/>
      <c r="M14" s="133"/>
      <c r="N14" s="129"/>
      <c r="O14" s="130"/>
      <c r="P14" s="130"/>
      <c r="Q14" s="156"/>
      <c r="R14" s="156"/>
      <c r="S14" s="130"/>
      <c r="T14" s="130"/>
      <c r="U14" s="156"/>
      <c r="V14" s="156"/>
      <c r="W14" s="130"/>
      <c r="X14" s="130"/>
      <c r="Y14" s="133"/>
      <c r="Z14" s="129"/>
      <c r="AA14" s="130"/>
      <c r="AB14" s="130"/>
      <c r="AC14" s="156"/>
      <c r="AD14" s="156"/>
      <c r="AE14" s="130"/>
      <c r="AF14" s="130"/>
      <c r="AG14" s="156"/>
      <c r="AH14" s="156"/>
      <c r="AI14" s="130"/>
      <c r="AJ14" s="130"/>
      <c r="AK14" s="133"/>
      <c r="AL14" s="129"/>
      <c r="AM14" s="130"/>
      <c r="AN14" s="130"/>
      <c r="AO14" s="156"/>
      <c r="AP14" s="156"/>
      <c r="AQ14" s="130"/>
      <c r="AR14" s="130"/>
      <c r="AS14" s="156"/>
      <c r="AT14" s="156"/>
      <c r="AU14" s="130"/>
      <c r="AV14" s="130"/>
      <c r="AW14" s="133"/>
    </row>
    <row r="15" spans="2:49" x14ac:dyDescent="0.15">
      <c r="B15" s="126" t="s">
        <v>14</v>
      </c>
      <c r="C15" s="127"/>
      <c r="D15" s="127"/>
      <c r="E15" s="154">
        <v>13</v>
      </c>
      <c r="F15" s="154"/>
      <c r="G15" s="127" t="s">
        <v>20</v>
      </c>
      <c r="H15" s="127"/>
      <c r="I15" s="154">
        <v>45</v>
      </c>
      <c r="J15" s="154"/>
      <c r="K15" s="127" t="s">
        <v>18</v>
      </c>
      <c r="L15" s="127"/>
      <c r="M15" s="131"/>
      <c r="N15" s="126" t="s">
        <v>15</v>
      </c>
      <c r="O15" s="127"/>
      <c r="P15" s="127"/>
      <c r="Q15" s="154">
        <v>17</v>
      </c>
      <c r="R15" s="154"/>
      <c r="S15" s="127" t="s">
        <v>20</v>
      </c>
      <c r="T15" s="127"/>
      <c r="U15" s="154">
        <v>50</v>
      </c>
      <c r="V15" s="154"/>
      <c r="W15" s="127" t="s">
        <v>19</v>
      </c>
      <c r="X15" s="127"/>
      <c r="Y15" s="131"/>
      <c r="Z15" s="126" t="s">
        <v>9</v>
      </c>
      <c r="AA15" s="127"/>
      <c r="AB15" s="127"/>
      <c r="AC15" s="154">
        <v>32</v>
      </c>
      <c r="AD15" s="154"/>
      <c r="AE15" s="127" t="s">
        <v>20</v>
      </c>
      <c r="AF15" s="127"/>
      <c r="AG15" s="154">
        <v>34</v>
      </c>
      <c r="AH15" s="154"/>
      <c r="AI15" s="127" t="s">
        <v>16</v>
      </c>
      <c r="AJ15" s="127"/>
      <c r="AK15" s="131"/>
      <c r="AL15" s="126" t="s">
        <v>11</v>
      </c>
      <c r="AM15" s="127"/>
      <c r="AN15" s="127"/>
      <c r="AO15" s="154">
        <v>42</v>
      </c>
      <c r="AP15" s="154"/>
      <c r="AQ15" s="127" t="s">
        <v>20</v>
      </c>
      <c r="AR15" s="127"/>
      <c r="AS15" s="154">
        <v>24</v>
      </c>
      <c r="AT15" s="154"/>
      <c r="AU15" s="127" t="s">
        <v>14</v>
      </c>
      <c r="AV15" s="127"/>
      <c r="AW15" s="131"/>
    </row>
    <row r="16" spans="2:49" x14ac:dyDescent="0.15">
      <c r="B16" s="128"/>
      <c r="C16" s="124"/>
      <c r="D16" s="124"/>
      <c r="E16" s="157"/>
      <c r="F16" s="157"/>
      <c r="G16" s="124"/>
      <c r="H16" s="124"/>
      <c r="I16" s="155"/>
      <c r="J16" s="155"/>
      <c r="K16" s="124"/>
      <c r="L16" s="124"/>
      <c r="M16" s="132"/>
      <c r="N16" s="128"/>
      <c r="O16" s="124"/>
      <c r="P16" s="124"/>
      <c r="Q16" s="157"/>
      <c r="R16" s="157"/>
      <c r="S16" s="124"/>
      <c r="T16" s="124"/>
      <c r="U16" s="157"/>
      <c r="V16" s="157"/>
      <c r="W16" s="124"/>
      <c r="X16" s="124"/>
      <c r="Y16" s="132"/>
      <c r="Z16" s="128"/>
      <c r="AA16" s="124"/>
      <c r="AB16" s="124"/>
      <c r="AC16" s="157"/>
      <c r="AD16" s="157"/>
      <c r="AE16" s="124"/>
      <c r="AF16" s="124"/>
      <c r="AG16" s="155"/>
      <c r="AH16" s="155"/>
      <c r="AI16" s="124"/>
      <c r="AJ16" s="124"/>
      <c r="AK16" s="132"/>
      <c r="AL16" s="128"/>
      <c r="AM16" s="124"/>
      <c r="AN16" s="124"/>
      <c r="AO16" s="157"/>
      <c r="AP16" s="157"/>
      <c r="AQ16" s="124"/>
      <c r="AR16" s="124"/>
      <c r="AS16" s="155"/>
      <c r="AT16" s="155"/>
      <c r="AU16" s="124"/>
      <c r="AV16" s="124"/>
      <c r="AW16" s="132"/>
    </row>
    <row r="17" spans="2:49" ht="14.25" thickBot="1" x14ac:dyDescent="0.2">
      <c r="B17" s="129"/>
      <c r="C17" s="130"/>
      <c r="D17" s="130"/>
      <c r="E17" s="156"/>
      <c r="F17" s="156"/>
      <c r="G17" s="130"/>
      <c r="H17" s="130"/>
      <c r="I17" s="156"/>
      <c r="J17" s="156"/>
      <c r="K17" s="130"/>
      <c r="L17" s="130"/>
      <c r="M17" s="133"/>
      <c r="N17" s="129"/>
      <c r="O17" s="130"/>
      <c r="P17" s="130"/>
      <c r="Q17" s="156"/>
      <c r="R17" s="156"/>
      <c r="S17" s="130"/>
      <c r="T17" s="130"/>
      <c r="U17" s="156"/>
      <c r="V17" s="156"/>
      <c r="W17" s="130"/>
      <c r="X17" s="130"/>
      <c r="Y17" s="133"/>
      <c r="Z17" s="129"/>
      <c r="AA17" s="130"/>
      <c r="AB17" s="130"/>
      <c r="AC17" s="156"/>
      <c r="AD17" s="156"/>
      <c r="AE17" s="130"/>
      <c r="AF17" s="130"/>
      <c r="AG17" s="156"/>
      <c r="AH17" s="156"/>
      <c r="AI17" s="130"/>
      <c r="AJ17" s="130"/>
      <c r="AK17" s="133"/>
      <c r="AL17" s="129"/>
      <c r="AM17" s="130"/>
      <c r="AN17" s="130"/>
      <c r="AO17" s="156"/>
      <c r="AP17" s="156"/>
      <c r="AQ17" s="130"/>
      <c r="AR17" s="130"/>
      <c r="AS17" s="156"/>
      <c r="AT17" s="156"/>
      <c r="AU17" s="130"/>
      <c r="AV17" s="130"/>
      <c r="AW17" s="133"/>
    </row>
    <row r="18" spans="2:49" x14ac:dyDescent="0.15">
      <c r="B18" s="126"/>
      <c r="C18" s="127"/>
      <c r="D18" s="127"/>
      <c r="E18" s="154"/>
      <c r="F18" s="154"/>
      <c r="G18" s="127" t="s">
        <v>20</v>
      </c>
      <c r="H18" s="127"/>
      <c r="I18" s="154"/>
      <c r="J18" s="154"/>
      <c r="K18" s="127"/>
      <c r="L18" s="127"/>
      <c r="M18" s="131"/>
      <c r="N18" s="126" t="s">
        <v>13</v>
      </c>
      <c r="O18" s="127"/>
      <c r="P18" s="127"/>
      <c r="Q18" s="154">
        <v>36</v>
      </c>
      <c r="R18" s="154"/>
      <c r="S18" s="127" t="s">
        <v>20</v>
      </c>
      <c r="T18" s="127"/>
      <c r="U18" s="154">
        <v>24</v>
      </c>
      <c r="V18" s="154"/>
      <c r="W18" s="127" t="s">
        <v>17</v>
      </c>
      <c r="X18" s="127"/>
      <c r="Y18" s="131"/>
      <c r="Z18" s="126"/>
      <c r="AA18" s="127"/>
      <c r="AB18" s="127"/>
      <c r="AC18" s="154"/>
      <c r="AD18" s="154"/>
      <c r="AE18" s="127" t="s">
        <v>20</v>
      </c>
      <c r="AF18" s="127"/>
      <c r="AG18" s="154"/>
      <c r="AH18" s="154"/>
      <c r="AI18" s="127"/>
      <c r="AJ18" s="127"/>
      <c r="AK18" s="131"/>
      <c r="AL18" s="126" t="s">
        <v>12</v>
      </c>
      <c r="AM18" s="127"/>
      <c r="AN18" s="127"/>
      <c r="AO18" s="154">
        <v>43</v>
      </c>
      <c r="AP18" s="154"/>
      <c r="AQ18" s="127" t="s">
        <v>20</v>
      </c>
      <c r="AR18" s="127"/>
      <c r="AS18" s="154">
        <v>30</v>
      </c>
      <c r="AT18" s="154"/>
      <c r="AU18" s="127" t="s">
        <v>15</v>
      </c>
      <c r="AV18" s="127"/>
      <c r="AW18" s="131"/>
    </row>
    <row r="19" spans="2:49" x14ac:dyDescent="0.15">
      <c r="B19" s="128"/>
      <c r="C19" s="124"/>
      <c r="D19" s="124"/>
      <c r="E19" s="157"/>
      <c r="F19" s="157"/>
      <c r="G19" s="124"/>
      <c r="H19" s="124"/>
      <c r="I19" s="155"/>
      <c r="J19" s="155"/>
      <c r="K19" s="124"/>
      <c r="L19" s="124"/>
      <c r="M19" s="132"/>
      <c r="N19" s="128"/>
      <c r="O19" s="124"/>
      <c r="P19" s="124"/>
      <c r="Q19" s="157"/>
      <c r="R19" s="157"/>
      <c r="S19" s="124"/>
      <c r="T19" s="124"/>
      <c r="U19" s="157"/>
      <c r="V19" s="157"/>
      <c r="W19" s="124"/>
      <c r="X19" s="124"/>
      <c r="Y19" s="132"/>
      <c r="Z19" s="128"/>
      <c r="AA19" s="124"/>
      <c r="AB19" s="124"/>
      <c r="AC19" s="157"/>
      <c r="AD19" s="157"/>
      <c r="AE19" s="124"/>
      <c r="AF19" s="124"/>
      <c r="AG19" s="155"/>
      <c r="AH19" s="155"/>
      <c r="AI19" s="124"/>
      <c r="AJ19" s="124"/>
      <c r="AK19" s="132"/>
      <c r="AL19" s="128"/>
      <c r="AM19" s="124"/>
      <c r="AN19" s="124"/>
      <c r="AO19" s="157"/>
      <c r="AP19" s="157"/>
      <c r="AQ19" s="124"/>
      <c r="AR19" s="124"/>
      <c r="AS19" s="155"/>
      <c r="AT19" s="155"/>
      <c r="AU19" s="124"/>
      <c r="AV19" s="124"/>
      <c r="AW19" s="132"/>
    </row>
    <row r="20" spans="2:49" ht="14.25" thickBot="1" x14ac:dyDescent="0.2">
      <c r="B20" s="129"/>
      <c r="C20" s="130"/>
      <c r="D20" s="130"/>
      <c r="E20" s="156"/>
      <c r="F20" s="156"/>
      <c r="G20" s="130"/>
      <c r="H20" s="130"/>
      <c r="I20" s="156"/>
      <c r="J20" s="156"/>
      <c r="K20" s="130"/>
      <c r="L20" s="130"/>
      <c r="M20" s="133"/>
      <c r="N20" s="129"/>
      <c r="O20" s="130"/>
      <c r="P20" s="130"/>
      <c r="Q20" s="156"/>
      <c r="R20" s="156"/>
      <c r="S20" s="130"/>
      <c r="T20" s="130"/>
      <c r="U20" s="156"/>
      <c r="V20" s="156"/>
      <c r="W20" s="130"/>
      <c r="X20" s="130"/>
      <c r="Y20" s="133"/>
      <c r="Z20" s="129"/>
      <c r="AA20" s="130"/>
      <c r="AB20" s="130"/>
      <c r="AC20" s="156"/>
      <c r="AD20" s="156"/>
      <c r="AE20" s="130"/>
      <c r="AF20" s="130"/>
      <c r="AG20" s="156"/>
      <c r="AH20" s="156"/>
      <c r="AI20" s="130"/>
      <c r="AJ20" s="130"/>
      <c r="AK20" s="133"/>
      <c r="AL20" s="129"/>
      <c r="AM20" s="130"/>
      <c r="AN20" s="130"/>
      <c r="AO20" s="156"/>
      <c r="AP20" s="156"/>
      <c r="AQ20" s="130"/>
      <c r="AR20" s="130"/>
      <c r="AS20" s="156"/>
      <c r="AT20" s="156"/>
      <c r="AU20" s="130"/>
      <c r="AV20" s="130"/>
      <c r="AW20" s="133"/>
    </row>
    <row r="21" spans="2:49" x14ac:dyDescent="0.15">
      <c r="B21" s="126" t="s">
        <v>10</v>
      </c>
      <c r="C21" s="127"/>
      <c r="D21" s="127"/>
      <c r="E21" s="154">
        <v>60</v>
      </c>
      <c r="F21" s="154"/>
      <c r="G21" s="127" t="s">
        <v>20</v>
      </c>
      <c r="H21" s="127"/>
      <c r="I21" s="154">
        <v>27</v>
      </c>
      <c r="J21" s="154"/>
      <c r="K21" s="127" t="s">
        <v>14</v>
      </c>
      <c r="L21" s="127"/>
      <c r="M21" s="131"/>
      <c r="N21" s="126" t="s">
        <v>19</v>
      </c>
      <c r="O21" s="127"/>
      <c r="P21" s="127"/>
      <c r="Q21" s="154">
        <v>35</v>
      </c>
      <c r="R21" s="154"/>
      <c r="S21" s="127" t="s">
        <v>20</v>
      </c>
      <c r="T21" s="127"/>
      <c r="U21" s="154">
        <v>29</v>
      </c>
      <c r="V21" s="154"/>
      <c r="W21" s="127" t="s">
        <v>31</v>
      </c>
      <c r="X21" s="127"/>
      <c r="Y21" s="131"/>
      <c r="Z21" s="126" t="s">
        <v>14</v>
      </c>
      <c r="AA21" s="127"/>
      <c r="AB21" s="127"/>
      <c r="AC21" s="154">
        <v>20</v>
      </c>
      <c r="AD21" s="154"/>
      <c r="AE21" s="127" t="s">
        <v>20</v>
      </c>
      <c r="AF21" s="127"/>
      <c r="AG21" s="154">
        <v>25</v>
      </c>
      <c r="AH21" s="154"/>
      <c r="AI21" s="127" t="s">
        <v>17</v>
      </c>
      <c r="AJ21" s="127"/>
      <c r="AK21" s="131"/>
      <c r="AL21" s="126" t="s">
        <v>23</v>
      </c>
      <c r="AM21" s="127"/>
      <c r="AN21" s="127"/>
      <c r="AO21" s="154">
        <v>57</v>
      </c>
      <c r="AP21" s="154"/>
      <c r="AQ21" s="127" t="s">
        <v>20</v>
      </c>
      <c r="AR21" s="127"/>
      <c r="AS21" s="154">
        <v>42</v>
      </c>
      <c r="AT21" s="154"/>
      <c r="AU21" s="127" t="s">
        <v>13</v>
      </c>
      <c r="AV21" s="127"/>
      <c r="AW21" s="131"/>
    </row>
    <row r="22" spans="2:49" x14ac:dyDescent="0.15">
      <c r="B22" s="128"/>
      <c r="C22" s="124"/>
      <c r="D22" s="124"/>
      <c r="E22" s="157"/>
      <c r="F22" s="157"/>
      <c r="G22" s="124"/>
      <c r="H22" s="124"/>
      <c r="I22" s="155"/>
      <c r="J22" s="155"/>
      <c r="K22" s="124"/>
      <c r="L22" s="124"/>
      <c r="M22" s="132"/>
      <c r="N22" s="128"/>
      <c r="O22" s="124"/>
      <c r="P22" s="124"/>
      <c r="Q22" s="157"/>
      <c r="R22" s="157"/>
      <c r="S22" s="124"/>
      <c r="T22" s="124"/>
      <c r="U22" s="157"/>
      <c r="V22" s="157"/>
      <c r="W22" s="124"/>
      <c r="X22" s="124"/>
      <c r="Y22" s="132"/>
      <c r="Z22" s="128"/>
      <c r="AA22" s="124"/>
      <c r="AB22" s="124"/>
      <c r="AC22" s="157"/>
      <c r="AD22" s="157"/>
      <c r="AE22" s="124"/>
      <c r="AF22" s="124"/>
      <c r="AG22" s="155"/>
      <c r="AH22" s="155"/>
      <c r="AI22" s="124"/>
      <c r="AJ22" s="124"/>
      <c r="AK22" s="132"/>
      <c r="AL22" s="128"/>
      <c r="AM22" s="124"/>
      <c r="AN22" s="124"/>
      <c r="AO22" s="157"/>
      <c r="AP22" s="157"/>
      <c r="AQ22" s="124"/>
      <c r="AR22" s="124"/>
      <c r="AS22" s="155"/>
      <c r="AT22" s="155"/>
      <c r="AU22" s="124"/>
      <c r="AV22" s="124"/>
      <c r="AW22" s="132"/>
    </row>
    <row r="23" spans="2:49" ht="14.25" thickBot="1" x14ac:dyDescent="0.2">
      <c r="B23" s="129"/>
      <c r="C23" s="130"/>
      <c r="D23" s="130"/>
      <c r="E23" s="156"/>
      <c r="F23" s="156"/>
      <c r="G23" s="130"/>
      <c r="H23" s="130"/>
      <c r="I23" s="156"/>
      <c r="J23" s="156"/>
      <c r="K23" s="130"/>
      <c r="L23" s="130"/>
      <c r="M23" s="133"/>
      <c r="N23" s="129"/>
      <c r="O23" s="130"/>
      <c r="P23" s="130"/>
      <c r="Q23" s="156"/>
      <c r="R23" s="156"/>
      <c r="S23" s="130"/>
      <c r="T23" s="130"/>
      <c r="U23" s="156"/>
      <c r="V23" s="156"/>
      <c r="W23" s="130"/>
      <c r="X23" s="130"/>
      <c r="Y23" s="133"/>
      <c r="Z23" s="129"/>
      <c r="AA23" s="130"/>
      <c r="AB23" s="130"/>
      <c r="AC23" s="156"/>
      <c r="AD23" s="156"/>
      <c r="AE23" s="130"/>
      <c r="AF23" s="130"/>
      <c r="AG23" s="156"/>
      <c r="AH23" s="156"/>
      <c r="AI23" s="130"/>
      <c r="AJ23" s="130"/>
      <c r="AK23" s="133"/>
      <c r="AL23" s="129"/>
      <c r="AM23" s="130"/>
      <c r="AN23" s="130"/>
      <c r="AO23" s="156"/>
      <c r="AP23" s="156"/>
      <c r="AQ23" s="130"/>
      <c r="AR23" s="130"/>
      <c r="AS23" s="156"/>
      <c r="AT23" s="156"/>
      <c r="AU23" s="130"/>
      <c r="AV23" s="130"/>
      <c r="AW23" s="133"/>
    </row>
    <row r="24" spans="2:49" x14ac:dyDescent="0.15">
      <c r="B24" s="126" t="s">
        <v>18</v>
      </c>
      <c r="C24" s="127"/>
      <c r="D24" s="127"/>
      <c r="E24" s="154">
        <v>44</v>
      </c>
      <c r="F24" s="154"/>
      <c r="G24" s="127" t="s">
        <v>20</v>
      </c>
      <c r="H24" s="127"/>
      <c r="I24" s="154">
        <v>22</v>
      </c>
      <c r="J24" s="154"/>
      <c r="K24" s="127" t="s">
        <v>12</v>
      </c>
      <c r="L24" s="127"/>
      <c r="M24" s="131"/>
      <c r="N24" s="126" t="s">
        <v>24</v>
      </c>
      <c r="O24" s="127"/>
      <c r="P24" s="127"/>
      <c r="Q24" s="154">
        <v>30</v>
      </c>
      <c r="R24" s="154"/>
      <c r="S24" s="127" t="s">
        <v>20</v>
      </c>
      <c r="T24" s="127"/>
      <c r="U24" s="154">
        <v>22</v>
      </c>
      <c r="V24" s="154"/>
      <c r="W24" s="127" t="s">
        <v>15</v>
      </c>
      <c r="X24" s="127"/>
      <c r="Y24" s="131"/>
      <c r="Z24" s="126" t="s">
        <v>18</v>
      </c>
      <c r="AA24" s="127"/>
      <c r="AB24" s="127"/>
      <c r="AC24" s="154">
        <v>55</v>
      </c>
      <c r="AD24" s="154"/>
      <c r="AE24" s="127" t="s">
        <v>20</v>
      </c>
      <c r="AF24" s="127"/>
      <c r="AG24" s="154">
        <v>15</v>
      </c>
      <c r="AH24" s="154"/>
      <c r="AI24" s="127" t="s">
        <v>9</v>
      </c>
      <c r="AJ24" s="127"/>
      <c r="AK24" s="131"/>
      <c r="AL24" s="126"/>
      <c r="AM24" s="127"/>
      <c r="AN24" s="127"/>
      <c r="AO24" s="154"/>
      <c r="AP24" s="154"/>
      <c r="AQ24" s="127" t="s">
        <v>20</v>
      </c>
      <c r="AR24" s="127"/>
      <c r="AS24" s="154"/>
      <c r="AT24" s="154"/>
      <c r="AU24" s="127"/>
      <c r="AV24" s="127"/>
      <c r="AW24" s="131"/>
    </row>
    <row r="25" spans="2:49" x14ac:dyDescent="0.15">
      <c r="B25" s="128"/>
      <c r="C25" s="124"/>
      <c r="D25" s="124"/>
      <c r="E25" s="157"/>
      <c r="F25" s="157"/>
      <c r="G25" s="124"/>
      <c r="H25" s="124"/>
      <c r="I25" s="155"/>
      <c r="J25" s="155"/>
      <c r="K25" s="124"/>
      <c r="L25" s="124"/>
      <c r="M25" s="132"/>
      <c r="N25" s="128"/>
      <c r="O25" s="124"/>
      <c r="P25" s="124"/>
      <c r="Q25" s="157"/>
      <c r="R25" s="157"/>
      <c r="S25" s="124"/>
      <c r="T25" s="124"/>
      <c r="U25" s="157"/>
      <c r="V25" s="157"/>
      <c r="W25" s="124"/>
      <c r="X25" s="124"/>
      <c r="Y25" s="132"/>
      <c r="Z25" s="128"/>
      <c r="AA25" s="124"/>
      <c r="AB25" s="124"/>
      <c r="AC25" s="157"/>
      <c r="AD25" s="157"/>
      <c r="AE25" s="124"/>
      <c r="AF25" s="124"/>
      <c r="AG25" s="155"/>
      <c r="AH25" s="155"/>
      <c r="AI25" s="124"/>
      <c r="AJ25" s="124"/>
      <c r="AK25" s="132"/>
      <c r="AL25" s="128"/>
      <c r="AM25" s="124"/>
      <c r="AN25" s="124"/>
      <c r="AO25" s="157"/>
      <c r="AP25" s="157"/>
      <c r="AQ25" s="124"/>
      <c r="AR25" s="124"/>
      <c r="AS25" s="155"/>
      <c r="AT25" s="155"/>
      <c r="AU25" s="124"/>
      <c r="AV25" s="124"/>
      <c r="AW25" s="132"/>
    </row>
    <row r="26" spans="2:49" ht="14.25" thickBot="1" x14ac:dyDescent="0.2">
      <c r="B26" s="129"/>
      <c r="C26" s="130"/>
      <c r="D26" s="130"/>
      <c r="E26" s="156"/>
      <c r="F26" s="156"/>
      <c r="G26" s="130"/>
      <c r="H26" s="130"/>
      <c r="I26" s="156"/>
      <c r="J26" s="156"/>
      <c r="K26" s="130"/>
      <c r="L26" s="130"/>
      <c r="M26" s="133"/>
      <c r="N26" s="129"/>
      <c r="O26" s="130"/>
      <c r="P26" s="130"/>
      <c r="Q26" s="156"/>
      <c r="R26" s="156"/>
      <c r="S26" s="130"/>
      <c r="T26" s="130"/>
      <c r="U26" s="156"/>
      <c r="V26" s="156"/>
      <c r="W26" s="130"/>
      <c r="X26" s="130"/>
      <c r="Y26" s="133"/>
      <c r="Z26" s="129"/>
      <c r="AA26" s="130"/>
      <c r="AB26" s="130"/>
      <c r="AC26" s="156"/>
      <c r="AD26" s="156"/>
      <c r="AE26" s="130"/>
      <c r="AF26" s="130"/>
      <c r="AG26" s="156"/>
      <c r="AH26" s="156"/>
      <c r="AI26" s="130"/>
      <c r="AJ26" s="130"/>
      <c r="AK26" s="133"/>
      <c r="AL26" s="129"/>
      <c r="AM26" s="130"/>
      <c r="AN26" s="130"/>
      <c r="AO26" s="156"/>
      <c r="AP26" s="156"/>
      <c r="AQ26" s="130"/>
      <c r="AR26" s="130"/>
      <c r="AS26" s="156"/>
      <c r="AT26" s="156"/>
      <c r="AU26" s="130"/>
      <c r="AV26" s="130"/>
      <c r="AW26" s="133"/>
    </row>
    <row r="27" spans="2:49" x14ac:dyDescent="0.15">
      <c r="B27" s="126"/>
      <c r="C27" s="127"/>
      <c r="D27" s="127"/>
      <c r="E27" s="127"/>
      <c r="F27" s="127"/>
      <c r="G27" s="127" t="s">
        <v>20</v>
      </c>
      <c r="H27" s="127"/>
      <c r="I27" s="127"/>
      <c r="J27" s="127"/>
      <c r="K27" s="127"/>
      <c r="L27" s="127"/>
      <c r="M27" s="131"/>
      <c r="N27" s="126"/>
      <c r="O27" s="127"/>
      <c r="P27" s="127"/>
      <c r="Q27" s="127"/>
      <c r="R27" s="127"/>
      <c r="S27" s="127" t="s">
        <v>20</v>
      </c>
      <c r="T27" s="127"/>
      <c r="U27" s="127"/>
      <c r="V27" s="127"/>
      <c r="W27" s="127"/>
      <c r="X27" s="127"/>
      <c r="Y27" s="131"/>
      <c r="Z27" s="126"/>
      <c r="AA27" s="127"/>
      <c r="AB27" s="127"/>
      <c r="AC27" s="154"/>
      <c r="AD27" s="154"/>
      <c r="AE27" s="127" t="s">
        <v>20</v>
      </c>
      <c r="AF27" s="127"/>
      <c r="AG27" s="154"/>
      <c r="AH27" s="154"/>
      <c r="AI27" s="127"/>
      <c r="AJ27" s="127"/>
      <c r="AK27" s="131"/>
      <c r="AL27" s="126"/>
      <c r="AM27" s="127"/>
      <c r="AN27" s="127"/>
      <c r="AO27" s="154"/>
      <c r="AP27" s="154"/>
      <c r="AQ27" s="127" t="s">
        <v>20</v>
      </c>
      <c r="AR27" s="127"/>
      <c r="AS27" s="154"/>
      <c r="AT27" s="154"/>
      <c r="AU27" s="127"/>
      <c r="AV27" s="127"/>
      <c r="AW27" s="131"/>
    </row>
    <row r="28" spans="2:49" x14ac:dyDescent="0.15">
      <c r="B28" s="128"/>
      <c r="C28" s="124"/>
      <c r="D28" s="124"/>
      <c r="E28" s="124"/>
      <c r="F28" s="124"/>
      <c r="G28" s="124"/>
      <c r="H28" s="124"/>
      <c r="I28" s="158"/>
      <c r="J28" s="158"/>
      <c r="K28" s="124"/>
      <c r="L28" s="124"/>
      <c r="M28" s="132"/>
      <c r="N28" s="128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32"/>
      <c r="Z28" s="128"/>
      <c r="AA28" s="124"/>
      <c r="AB28" s="124"/>
      <c r="AC28" s="157"/>
      <c r="AD28" s="157"/>
      <c r="AE28" s="124"/>
      <c r="AF28" s="124"/>
      <c r="AG28" s="155"/>
      <c r="AH28" s="155"/>
      <c r="AI28" s="124"/>
      <c r="AJ28" s="124"/>
      <c r="AK28" s="132"/>
      <c r="AL28" s="128"/>
      <c r="AM28" s="124"/>
      <c r="AN28" s="124"/>
      <c r="AO28" s="157"/>
      <c r="AP28" s="157"/>
      <c r="AQ28" s="124"/>
      <c r="AR28" s="124"/>
      <c r="AS28" s="155"/>
      <c r="AT28" s="155"/>
      <c r="AU28" s="124"/>
      <c r="AV28" s="124"/>
      <c r="AW28" s="132"/>
    </row>
    <row r="29" spans="2:49" ht="14.25" thickBot="1" x14ac:dyDescent="0.2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3"/>
      <c r="N29" s="129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3"/>
      <c r="Z29" s="129"/>
      <c r="AA29" s="130"/>
      <c r="AB29" s="130"/>
      <c r="AC29" s="156"/>
      <c r="AD29" s="156"/>
      <c r="AE29" s="130"/>
      <c r="AF29" s="130"/>
      <c r="AG29" s="156"/>
      <c r="AH29" s="156"/>
      <c r="AI29" s="130"/>
      <c r="AJ29" s="130"/>
      <c r="AK29" s="133"/>
      <c r="AL29" s="129"/>
      <c r="AM29" s="130"/>
      <c r="AN29" s="130"/>
      <c r="AO29" s="156"/>
      <c r="AP29" s="156"/>
      <c r="AQ29" s="130"/>
      <c r="AR29" s="130"/>
      <c r="AS29" s="156"/>
      <c r="AT29" s="156"/>
      <c r="AU29" s="130"/>
      <c r="AV29" s="130"/>
      <c r="AW29" s="133"/>
    </row>
    <row r="30" spans="2:49" ht="14.25" thickBot="1" x14ac:dyDescent="0.2"/>
    <row r="31" spans="2:49" x14ac:dyDescent="0.15">
      <c r="V31" s="159">
        <v>43372</v>
      </c>
      <c r="W31" s="159"/>
      <c r="X31" s="159"/>
      <c r="Z31" s="126" t="s">
        <v>19</v>
      </c>
      <c r="AA31" s="127"/>
      <c r="AB31" s="127"/>
      <c r="AC31" s="127">
        <v>54</v>
      </c>
      <c r="AD31" s="127"/>
      <c r="AE31" s="127" t="s">
        <v>20</v>
      </c>
      <c r="AF31" s="127"/>
      <c r="AG31" s="127">
        <v>38</v>
      </c>
      <c r="AH31" s="127"/>
      <c r="AI31" s="127" t="s">
        <v>32</v>
      </c>
      <c r="AJ31" s="127"/>
      <c r="AK31" s="131"/>
      <c r="AL31" s="128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</row>
    <row r="32" spans="2:49" x14ac:dyDescent="0.15">
      <c r="V32" s="159"/>
      <c r="W32" s="159"/>
      <c r="X32" s="159"/>
      <c r="Z32" s="128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32"/>
      <c r="AL32" s="128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2:49" ht="14.25" thickBot="1" x14ac:dyDescent="0.2">
      <c r="U33" s="160" t="s">
        <v>36</v>
      </c>
      <c r="V33" s="160"/>
      <c r="W33" s="160"/>
      <c r="X33" s="160"/>
      <c r="Y33" s="161"/>
      <c r="Z33" s="129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3"/>
      <c r="AL33" s="128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</row>
    <row r="34" spans="2:49" x14ac:dyDescent="0.15">
      <c r="U34" s="160"/>
      <c r="V34" s="160"/>
      <c r="W34" s="160"/>
      <c r="X34" s="160"/>
      <c r="Y34" s="161"/>
      <c r="Z34" s="126" t="s">
        <v>13</v>
      </c>
      <c r="AA34" s="127"/>
      <c r="AB34" s="127"/>
      <c r="AC34" s="127">
        <v>25</v>
      </c>
      <c r="AD34" s="127"/>
      <c r="AE34" s="127" t="s">
        <v>20</v>
      </c>
      <c r="AF34" s="127"/>
      <c r="AG34" s="127">
        <v>58</v>
      </c>
      <c r="AH34" s="127"/>
      <c r="AI34" s="127" t="s">
        <v>33</v>
      </c>
      <c r="AJ34" s="127"/>
      <c r="AK34" s="131"/>
      <c r="AO34" s="6"/>
      <c r="AU34" s="6"/>
    </row>
    <row r="35" spans="2:49" x14ac:dyDescent="0.15">
      <c r="Z35" s="128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32"/>
    </row>
    <row r="36" spans="2:49" ht="14.25" thickBot="1" x14ac:dyDescent="0.2">
      <c r="Z36" s="129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3"/>
    </row>
    <row r="41" spans="2:49" ht="14.25" thickBot="1" x14ac:dyDescent="0.2"/>
    <row r="42" spans="2:49" x14ac:dyDescent="0.15">
      <c r="B42" s="138">
        <v>43367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138">
        <v>43367</v>
      </c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38">
        <v>43381</v>
      </c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138">
        <v>43381</v>
      </c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40"/>
    </row>
    <row r="43" spans="2:49" x14ac:dyDescent="0.15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3"/>
      <c r="Z43" s="141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3"/>
      <c r="AL43" s="141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3"/>
    </row>
    <row r="44" spans="2:49" ht="14.25" thickBot="1" x14ac:dyDescent="0.2">
      <c r="B44" s="129" t="s">
        <v>21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3"/>
      <c r="N44" s="129" t="s">
        <v>22</v>
      </c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3"/>
      <c r="Z44" s="129" t="s">
        <v>21</v>
      </c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3"/>
      <c r="AL44" s="129" t="s">
        <v>22</v>
      </c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3"/>
    </row>
    <row r="45" spans="2:49" x14ac:dyDescent="0.15">
      <c r="B45" s="126" t="s">
        <v>9</v>
      </c>
      <c r="C45" s="127"/>
      <c r="D45" s="127"/>
      <c r="E45" s="154">
        <v>27</v>
      </c>
      <c r="F45" s="154"/>
      <c r="G45" s="127" t="s">
        <v>20</v>
      </c>
      <c r="H45" s="127"/>
      <c r="I45" s="154">
        <v>48</v>
      </c>
      <c r="J45" s="154"/>
      <c r="K45" s="127" t="s">
        <v>15</v>
      </c>
      <c r="L45" s="127"/>
      <c r="M45" s="131"/>
      <c r="N45" s="126" t="s">
        <v>12</v>
      </c>
      <c r="O45" s="127"/>
      <c r="P45" s="127"/>
      <c r="Q45" s="154">
        <v>28</v>
      </c>
      <c r="R45" s="154"/>
      <c r="S45" s="127" t="s">
        <v>20</v>
      </c>
      <c r="T45" s="127"/>
      <c r="U45" s="154">
        <v>28</v>
      </c>
      <c r="V45" s="154"/>
      <c r="W45" s="127" t="s">
        <v>13</v>
      </c>
      <c r="X45" s="127"/>
      <c r="Y45" s="131"/>
      <c r="Z45" s="126" t="s">
        <v>17</v>
      </c>
      <c r="AA45" s="127"/>
      <c r="AB45" s="127"/>
      <c r="AC45" s="154"/>
      <c r="AD45" s="154"/>
      <c r="AE45" s="127" t="s">
        <v>20</v>
      </c>
      <c r="AF45" s="127"/>
      <c r="AG45" s="154"/>
      <c r="AH45" s="154"/>
      <c r="AI45" s="127" t="s">
        <v>18</v>
      </c>
      <c r="AJ45" s="127"/>
      <c r="AK45" s="131"/>
      <c r="AL45" s="126" t="s">
        <v>9</v>
      </c>
      <c r="AM45" s="127"/>
      <c r="AN45" s="127"/>
      <c r="AO45" s="154"/>
      <c r="AP45" s="154"/>
      <c r="AQ45" s="127" t="s">
        <v>20</v>
      </c>
      <c r="AR45" s="127"/>
      <c r="AS45" s="154"/>
      <c r="AT45" s="154"/>
      <c r="AU45" s="127" t="s">
        <v>10</v>
      </c>
      <c r="AV45" s="127"/>
      <c r="AW45" s="131"/>
    </row>
    <row r="46" spans="2:49" x14ac:dyDescent="0.15">
      <c r="B46" s="128"/>
      <c r="C46" s="124"/>
      <c r="D46" s="124"/>
      <c r="E46" s="157"/>
      <c r="F46" s="157"/>
      <c r="G46" s="124"/>
      <c r="H46" s="124"/>
      <c r="I46" s="155"/>
      <c r="J46" s="155"/>
      <c r="K46" s="124"/>
      <c r="L46" s="124"/>
      <c r="M46" s="132"/>
      <c r="N46" s="128"/>
      <c r="O46" s="124"/>
      <c r="P46" s="124"/>
      <c r="Q46" s="157"/>
      <c r="R46" s="157"/>
      <c r="S46" s="124"/>
      <c r="T46" s="124"/>
      <c r="U46" s="155"/>
      <c r="V46" s="155"/>
      <c r="W46" s="124"/>
      <c r="X46" s="124"/>
      <c r="Y46" s="132"/>
      <c r="Z46" s="128"/>
      <c r="AA46" s="124"/>
      <c r="AB46" s="124"/>
      <c r="AC46" s="157"/>
      <c r="AD46" s="157"/>
      <c r="AE46" s="124"/>
      <c r="AF46" s="124"/>
      <c r="AG46" s="155"/>
      <c r="AH46" s="155"/>
      <c r="AI46" s="124"/>
      <c r="AJ46" s="124"/>
      <c r="AK46" s="132"/>
      <c r="AL46" s="128"/>
      <c r="AM46" s="124"/>
      <c r="AN46" s="124"/>
      <c r="AO46" s="157"/>
      <c r="AP46" s="157"/>
      <c r="AQ46" s="124"/>
      <c r="AR46" s="124"/>
      <c r="AS46" s="155"/>
      <c r="AT46" s="155"/>
      <c r="AU46" s="124"/>
      <c r="AV46" s="124"/>
      <c r="AW46" s="132"/>
    </row>
    <row r="47" spans="2:49" ht="14.25" thickBot="1" x14ac:dyDescent="0.2">
      <c r="B47" s="129"/>
      <c r="C47" s="130"/>
      <c r="D47" s="130"/>
      <c r="E47" s="156"/>
      <c r="F47" s="156"/>
      <c r="G47" s="130"/>
      <c r="H47" s="130"/>
      <c r="I47" s="156"/>
      <c r="J47" s="156"/>
      <c r="K47" s="130"/>
      <c r="L47" s="130"/>
      <c r="M47" s="133"/>
      <c r="N47" s="129"/>
      <c r="O47" s="130"/>
      <c r="P47" s="130"/>
      <c r="Q47" s="156"/>
      <c r="R47" s="156"/>
      <c r="S47" s="130"/>
      <c r="T47" s="130"/>
      <c r="U47" s="156"/>
      <c r="V47" s="156"/>
      <c r="W47" s="130"/>
      <c r="X47" s="130"/>
      <c r="Y47" s="133"/>
      <c r="Z47" s="129"/>
      <c r="AA47" s="130"/>
      <c r="AB47" s="130"/>
      <c r="AC47" s="156"/>
      <c r="AD47" s="156"/>
      <c r="AE47" s="130"/>
      <c r="AF47" s="130"/>
      <c r="AG47" s="156"/>
      <c r="AH47" s="156"/>
      <c r="AI47" s="130"/>
      <c r="AJ47" s="130"/>
      <c r="AK47" s="133"/>
      <c r="AL47" s="129"/>
      <c r="AM47" s="130"/>
      <c r="AN47" s="130"/>
      <c r="AO47" s="156"/>
      <c r="AP47" s="156"/>
      <c r="AQ47" s="130"/>
      <c r="AR47" s="130"/>
      <c r="AS47" s="156"/>
      <c r="AT47" s="156"/>
      <c r="AU47" s="130"/>
      <c r="AV47" s="130"/>
      <c r="AW47" s="133"/>
    </row>
    <row r="48" spans="2:49" x14ac:dyDescent="0.15">
      <c r="B48" s="126" t="s">
        <v>16</v>
      </c>
      <c r="C48" s="127"/>
      <c r="D48" s="127"/>
      <c r="E48" s="154">
        <v>28</v>
      </c>
      <c r="F48" s="154"/>
      <c r="G48" s="127" t="s">
        <v>20</v>
      </c>
      <c r="H48" s="127"/>
      <c r="I48" s="154">
        <v>17</v>
      </c>
      <c r="J48" s="154"/>
      <c r="K48" s="127" t="s">
        <v>17</v>
      </c>
      <c r="L48" s="127"/>
      <c r="M48" s="131"/>
      <c r="N48" s="126" t="s">
        <v>14</v>
      </c>
      <c r="O48" s="127"/>
      <c r="P48" s="127"/>
      <c r="Q48" s="154">
        <v>22</v>
      </c>
      <c r="R48" s="154"/>
      <c r="S48" s="127" t="s">
        <v>20</v>
      </c>
      <c r="T48" s="127"/>
      <c r="U48" s="154">
        <v>46</v>
      </c>
      <c r="V48" s="154"/>
      <c r="W48" s="127" t="s">
        <v>19</v>
      </c>
      <c r="X48" s="127"/>
      <c r="Y48" s="131"/>
      <c r="Z48" s="126" t="s">
        <v>11</v>
      </c>
      <c r="AA48" s="127"/>
      <c r="AB48" s="127"/>
      <c r="AC48" s="154"/>
      <c r="AD48" s="154"/>
      <c r="AE48" s="127" t="s">
        <v>20</v>
      </c>
      <c r="AF48" s="127"/>
      <c r="AG48" s="154"/>
      <c r="AH48" s="154"/>
      <c r="AI48" s="127" t="s">
        <v>12</v>
      </c>
      <c r="AJ48" s="127"/>
      <c r="AK48" s="131"/>
      <c r="AL48" s="126" t="s">
        <v>13</v>
      </c>
      <c r="AM48" s="127"/>
      <c r="AN48" s="127"/>
      <c r="AO48" s="154"/>
      <c r="AP48" s="154"/>
      <c r="AQ48" s="127" t="s">
        <v>20</v>
      </c>
      <c r="AR48" s="127"/>
      <c r="AS48" s="154"/>
      <c r="AT48" s="154"/>
      <c r="AU48" s="127" t="s">
        <v>14</v>
      </c>
      <c r="AV48" s="127"/>
      <c r="AW48" s="131"/>
    </row>
    <row r="49" spans="2:49" x14ac:dyDescent="0.15">
      <c r="B49" s="128"/>
      <c r="C49" s="124"/>
      <c r="D49" s="124"/>
      <c r="E49" s="157"/>
      <c r="F49" s="157"/>
      <c r="G49" s="124"/>
      <c r="H49" s="124"/>
      <c r="I49" s="155"/>
      <c r="J49" s="155"/>
      <c r="K49" s="124"/>
      <c r="L49" s="124"/>
      <c r="M49" s="132"/>
      <c r="N49" s="128"/>
      <c r="O49" s="124"/>
      <c r="P49" s="124"/>
      <c r="Q49" s="157"/>
      <c r="R49" s="157"/>
      <c r="S49" s="124"/>
      <c r="T49" s="124"/>
      <c r="U49" s="155"/>
      <c r="V49" s="155"/>
      <c r="W49" s="124"/>
      <c r="X49" s="124"/>
      <c r="Y49" s="132"/>
      <c r="Z49" s="128"/>
      <c r="AA49" s="124"/>
      <c r="AB49" s="124"/>
      <c r="AC49" s="157"/>
      <c r="AD49" s="157"/>
      <c r="AE49" s="124"/>
      <c r="AF49" s="124"/>
      <c r="AG49" s="155"/>
      <c r="AH49" s="155"/>
      <c r="AI49" s="124"/>
      <c r="AJ49" s="124"/>
      <c r="AK49" s="132"/>
      <c r="AL49" s="128"/>
      <c r="AM49" s="124"/>
      <c r="AN49" s="124"/>
      <c r="AO49" s="157"/>
      <c r="AP49" s="157"/>
      <c r="AQ49" s="124"/>
      <c r="AR49" s="124"/>
      <c r="AS49" s="155"/>
      <c r="AT49" s="155"/>
      <c r="AU49" s="124"/>
      <c r="AV49" s="124"/>
      <c r="AW49" s="132"/>
    </row>
    <row r="50" spans="2:49" ht="14.25" thickBot="1" x14ac:dyDescent="0.2">
      <c r="B50" s="129"/>
      <c r="C50" s="130"/>
      <c r="D50" s="130"/>
      <c r="E50" s="156"/>
      <c r="F50" s="156"/>
      <c r="G50" s="130"/>
      <c r="H50" s="130"/>
      <c r="I50" s="156"/>
      <c r="J50" s="156"/>
      <c r="K50" s="130"/>
      <c r="L50" s="130"/>
      <c r="M50" s="133"/>
      <c r="N50" s="129"/>
      <c r="O50" s="130"/>
      <c r="P50" s="130"/>
      <c r="Q50" s="156"/>
      <c r="R50" s="156"/>
      <c r="S50" s="130"/>
      <c r="T50" s="130"/>
      <c r="U50" s="156"/>
      <c r="V50" s="156"/>
      <c r="W50" s="130"/>
      <c r="X50" s="130"/>
      <c r="Y50" s="133"/>
      <c r="Z50" s="129"/>
      <c r="AA50" s="130"/>
      <c r="AB50" s="130"/>
      <c r="AC50" s="156"/>
      <c r="AD50" s="156"/>
      <c r="AE50" s="130"/>
      <c r="AF50" s="130"/>
      <c r="AG50" s="156"/>
      <c r="AH50" s="156"/>
      <c r="AI50" s="130"/>
      <c r="AJ50" s="130"/>
      <c r="AK50" s="133"/>
      <c r="AL50" s="129"/>
      <c r="AM50" s="130"/>
      <c r="AN50" s="130"/>
      <c r="AO50" s="156"/>
      <c r="AP50" s="156"/>
      <c r="AQ50" s="130"/>
      <c r="AR50" s="130"/>
      <c r="AS50" s="156"/>
      <c r="AT50" s="156"/>
      <c r="AU50" s="130"/>
      <c r="AV50" s="130"/>
      <c r="AW50" s="133"/>
    </row>
    <row r="51" spans="2:49" x14ac:dyDescent="0.15">
      <c r="B51" s="126" t="s">
        <v>13</v>
      </c>
      <c r="C51" s="127"/>
      <c r="D51" s="127"/>
      <c r="E51" s="154">
        <v>17</v>
      </c>
      <c r="F51" s="154"/>
      <c r="G51" s="127" t="s">
        <v>20</v>
      </c>
      <c r="H51" s="127"/>
      <c r="I51" s="154">
        <v>41</v>
      </c>
      <c r="J51" s="154"/>
      <c r="K51" s="127" t="s">
        <v>18</v>
      </c>
      <c r="L51" s="127"/>
      <c r="M51" s="131"/>
      <c r="N51" s="126" t="s">
        <v>10</v>
      </c>
      <c r="O51" s="127"/>
      <c r="P51" s="127"/>
      <c r="Q51" s="154">
        <v>64</v>
      </c>
      <c r="R51" s="154"/>
      <c r="S51" s="127" t="s">
        <v>20</v>
      </c>
      <c r="T51" s="127"/>
      <c r="U51" s="154">
        <v>13</v>
      </c>
      <c r="V51" s="154"/>
      <c r="W51" s="127" t="s">
        <v>15</v>
      </c>
      <c r="X51" s="127"/>
      <c r="Y51" s="131"/>
      <c r="Z51" s="126" t="s">
        <v>15</v>
      </c>
      <c r="AA51" s="127"/>
      <c r="AB51" s="127"/>
      <c r="AC51" s="154"/>
      <c r="AD51" s="154"/>
      <c r="AE51" s="127" t="s">
        <v>20</v>
      </c>
      <c r="AF51" s="127"/>
      <c r="AG51" s="154"/>
      <c r="AH51" s="154"/>
      <c r="AI51" s="127" t="s">
        <v>16</v>
      </c>
      <c r="AJ51" s="127"/>
      <c r="AK51" s="131"/>
      <c r="AL51" s="126" t="s">
        <v>17</v>
      </c>
      <c r="AM51" s="127"/>
      <c r="AN51" s="127"/>
      <c r="AO51" s="154"/>
      <c r="AP51" s="154"/>
      <c r="AQ51" s="127" t="s">
        <v>20</v>
      </c>
      <c r="AR51" s="127"/>
      <c r="AS51" s="154"/>
      <c r="AT51" s="154"/>
      <c r="AU51" s="127" t="s">
        <v>19</v>
      </c>
      <c r="AV51" s="127"/>
      <c r="AW51" s="131"/>
    </row>
    <row r="52" spans="2:49" x14ac:dyDescent="0.15">
      <c r="B52" s="128"/>
      <c r="C52" s="124"/>
      <c r="D52" s="124"/>
      <c r="E52" s="157"/>
      <c r="F52" s="157"/>
      <c r="G52" s="124"/>
      <c r="H52" s="124"/>
      <c r="I52" s="155"/>
      <c r="J52" s="155"/>
      <c r="K52" s="124"/>
      <c r="L52" s="124"/>
      <c r="M52" s="132"/>
      <c r="N52" s="128"/>
      <c r="O52" s="124"/>
      <c r="P52" s="124"/>
      <c r="Q52" s="157"/>
      <c r="R52" s="157"/>
      <c r="S52" s="124"/>
      <c r="T52" s="124"/>
      <c r="U52" s="155"/>
      <c r="V52" s="155"/>
      <c r="W52" s="124"/>
      <c r="X52" s="124"/>
      <c r="Y52" s="132"/>
      <c r="Z52" s="128"/>
      <c r="AA52" s="124"/>
      <c r="AB52" s="124"/>
      <c r="AC52" s="157"/>
      <c r="AD52" s="157"/>
      <c r="AE52" s="124"/>
      <c r="AF52" s="124"/>
      <c r="AG52" s="155"/>
      <c r="AH52" s="155"/>
      <c r="AI52" s="124"/>
      <c r="AJ52" s="124"/>
      <c r="AK52" s="132"/>
      <c r="AL52" s="128"/>
      <c r="AM52" s="124"/>
      <c r="AN52" s="124"/>
      <c r="AO52" s="157"/>
      <c r="AP52" s="157"/>
      <c r="AQ52" s="124"/>
      <c r="AR52" s="124"/>
      <c r="AS52" s="155"/>
      <c r="AT52" s="155"/>
      <c r="AU52" s="124"/>
      <c r="AV52" s="124"/>
      <c r="AW52" s="132"/>
    </row>
    <row r="53" spans="2:49" ht="14.25" thickBot="1" x14ac:dyDescent="0.2">
      <c r="B53" s="129"/>
      <c r="C53" s="130"/>
      <c r="D53" s="130"/>
      <c r="E53" s="156"/>
      <c r="F53" s="156"/>
      <c r="G53" s="130"/>
      <c r="H53" s="130"/>
      <c r="I53" s="156"/>
      <c r="J53" s="156"/>
      <c r="K53" s="130"/>
      <c r="L53" s="130"/>
      <c r="M53" s="133"/>
      <c r="N53" s="129"/>
      <c r="O53" s="130"/>
      <c r="P53" s="130"/>
      <c r="Q53" s="156"/>
      <c r="R53" s="156"/>
      <c r="S53" s="130"/>
      <c r="T53" s="130"/>
      <c r="U53" s="156"/>
      <c r="V53" s="156"/>
      <c r="W53" s="130"/>
      <c r="X53" s="130"/>
      <c r="Y53" s="133"/>
      <c r="Z53" s="129"/>
      <c r="AA53" s="130"/>
      <c r="AB53" s="130"/>
      <c r="AC53" s="156"/>
      <c r="AD53" s="156"/>
      <c r="AE53" s="130"/>
      <c r="AF53" s="130"/>
      <c r="AG53" s="156"/>
      <c r="AH53" s="156"/>
      <c r="AI53" s="130"/>
      <c r="AJ53" s="130"/>
      <c r="AK53" s="133"/>
      <c r="AL53" s="129"/>
      <c r="AM53" s="130"/>
      <c r="AN53" s="130"/>
      <c r="AO53" s="156"/>
      <c r="AP53" s="156"/>
      <c r="AQ53" s="130"/>
      <c r="AR53" s="130"/>
      <c r="AS53" s="156"/>
      <c r="AT53" s="156"/>
      <c r="AU53" s="130"/>
      <c r="AV53" s="130"/>
      <c r="AW53" s="133"/>
    </row>
    <row r="54" spans="2:49" x14ac:dyDescent="0.15">
      <c r="B54" s="126" t="s">
        <v>11</v>
      </c>
      <c r="C54" s="127"/>
      <c r="D54" s="127"/>
      <c r="E54" s="154">
        <v>37</v>
      </c>
      <c r="F54" s="154"/>
      <c r="G54" s="127" t="s">
        <v>20</v>
      </c>
      <c r="H54" s="127"/>
      <c r="I54" s="154">
        <v>39</v>
      </c>
      <c r="J54" s="154"/>
      <c r="K54" s="127" t="s">
        <v>17</v>
      </c>
      <c r="L54" s="127"/>
      <c r="M54" s="131"/>
      <c r="N54" s="126" t="s">
        <v>12</v>
      </c>
      <c r="O54" s="127"/>
      <c r="P54" s="127"/>
      <c r="Q54" s="154">
        <v>36</v>
      </c>
      <c r="R54" s="154"/>
      <c r="S54" s="127" t="s">
        <v>20</v>
      </c>
      <c r="T54" s="127"/>
      <c r="U54" s="154">
        <v>37</v>
      </c>
      <c r="V54" s="154"/>
      <c r="W54" s="127" t="s">
        <v>19</v>
      </c>
      <c r="X54" s="127"/>
      <c r="Y54" s="131"/>
      <c r="Z54" s="126" t="s">
        <v>9</v>
      </c>
      <c r="AA54" s="127"/>
      <c r="AB54" s="127"/>
      <c r="AC54" s="154"/>
      <c r="AD54" s="154"/>
      <c r="AE54" s="127" t="s">
        <v>20</v>
      </c>
      <c r="AF54" s="127"/>
      <c r="AG54" s="154"/>
      <c r="AH54" s="154"/>
      <c r="AI54" s="127" t="s">
        <v>11</v>
      </c>
      <c r="AJ54" s="127"/>
      <c r="AK54" s="131"/>
      <c r="AL54" s="126" t="s">
        <v>10</v>
      </c>
      <c r="AM54" s="127"/>
      <c r="AN54" s="127"/>
      <c r="AO54" s="154"/>
      <c r="AP54" s="154"/>
      <c r="AQ54" s="127" t="s">
        <v>20</v>
      </c>
      <c r="AR54" s="127"/>
      <c r="AS54" s="154"/>
      <c r="AT54" s="154"/>
      <c r="AU54" s="127" t="s">
        <v>12</v>
      </c>
      <c r="AV54" s="127"/>
      <c r="AW54" s="131"/>
    </row>
    <row r="55" spans="2:49" x14ac:dyDescent="0.15">
      <c r="B55" s="128"/>
      <c r="C55" s="124"/>
      <c r="D55" s="124"/>
      <c r="E55" s="157"/>
      <c r="F55" s="157"/>
      <c r="G55" s="124"/>
      <c r="H55" s="124"/>
      <c r="I55" s="155"/>
      <c r="J55" s="155"/>
      <c r="K55" s="124"/>
      <c r="L55" s="124"/>
      <c r="M55" s="132"/>
      <c r="N55" s="128"/>
      <c r="O55" s="124"/>
      <c r="P55" s="124"/>
      <c r="Q55" s="157"/>
      <c r="R55" s="157"/>
      <c r="S55" s="124"/>
      <c r="T55" s="124"/>
      <c r="U55" s="155"/>
      <c r="V55" s="155"/>
      <c r="W55" s="124"/>
      <c r="X55" s="124"/>
      <c r="Y55" s="132"/>
      <c r="Z55" s="128"/>
      <c r="AA55" s="124"/>
      <c r="AB55" s="124"/>
      <c r="AC55" s="157"/>
      <c r="AD55" s="157"/>
      <c r="AE55" s="124"/>
      <c r="AF55" s="124"/>
      <c r="AG55" s="155"/>
      <c r="AH55" s="155"/>
      <c r="AI55" s="124"/>
      <c r="AJ55" s="124"/>
      <c r="AK55" s="132"/>
      <c r="AL55" s="128"/>
      <c r="AM55" s="124"/>
      <c r="AN55" s="124"/>
      <c r="AO55" s="157"/>
      <c r="AP55" s="157"/>
      <c r="AQ55" s="124"/>
      <c r="AR55" s="124"/>
      <c r="AS55" s="155"/>
      <c r="AT55" s="155"/>
      <c r="AU55" s="124"/>
      <c r="AV55" s="124"/>
      <c r="AW55" s="132"/>
    </row>
    <row r="56" spans="2:49" ht="14.25" thickBot="1" x14ac:dyDescent="0.2">
      <c r="B56" s="129"/>
      <c r="C56" s="130"/>
      <c r="D56" s="130"/>
      <c r="E56" s="156"/>
      <c r="F56" s="156"/>
      <c r="G56" s="130"/>
      <c r="H56" s="130"/>
      <c r="I56" s="156"/>
      <c r="J56" s="156"/>
      <c r="K56" s="130"/>
      <c r="L56" s="130"/>
      <c r="M56" s="133"/>
      <c r="N56" s="129"/>
      <c r="O56" s="130"/>
      <c r="P56" s="130"/>
      <c r="Q56" s="156"/>
      <c r="R56" s="156"/>
      <c r="S56" s="130"/>
      <c r="T56" s="130"/>
      <c r="U56" s="156"/>
      <c r="V56" s="156"/>
      <c r="W56" s="130"/>
      <c r="X56" s="130"/>
      <c r="Y56" s="133"/>
      <c r="Z56" s="129"/>
      <c r="AA56" s="130"/>
      <c r="AB56" s="130"/>
      <c r="AC56" s="156"/>
      <c r="AD56" s="156"/>
      <c r="AE56" s="130"/>
      <c r="AF56" s="130"/>
      <c r="AG56" s="156"/>
      <c r="AH56" s="156"/>
      <c r="AI56" s="130"/>
      <c r="AJ56" s="130"/>
      <c r="AK56" s="133"/>
      <c r="AL56" s="129"/>
      <c r="AM56" s="130"/>
      <c r="AN56" s="130"/>
      <c r="AO56" s="156"/>
      <c r="AP56" s="156"/>
      <c r="AQ56" s="130"/>
      <c r="AR56" s="130"/>
      <c r="AS56" s="156"/>
      <c r="AT56" s="156"/>
      <c r="AU56" s="130"/>
      <c r="AV56" s="130"/>
      <c r="AW56" s="133"/>
    </row>
    <row r="57" spans="2:49" x14ac:dyDescent="0.15">
      <c r="B57" s="126" t="s">
        <v>9</v>
      </c>
      <c r="C57" s="127"/>
      <c r="D57" s="127"/>
      <c r="E57" s="154">
        <v>44</v>
      </c>
      <c r="F57" s="154"/>
      <c r="G57" s="127" t="s">
        <v>20</v>
      </c>
      <c r="H57" s="127"/>
      <c r="I57" s="154">
        <v>38</v>
      </c>
      <c r="J57" s="154"/>
      <c r="K57" s="127" t="s">
        <v>14</v>
      </c>
      <c r="L57" s="127"/>
      <c r="M57" s="131"/>
      <c r="N57" s="126" t="s">
        <v>16</v>
      </c>
      <c r="O57" s="127"/>
      <c r="P57" s="127"/>
      <c r="Q57" s="154">
        <v>24</v>
      </c>
      <c r="R57" s="154"/>
      <c r="S57" s="127" t="s">
        <v>20</v>
      </c>
      <c r="T57" s="127"/>
      <c r="U57" s="154">
        <v>58</v>
      </c>
      <c r="V57" s="154"/>
      <c r="W57" s="127" t="s">
        <v>18</v>
      </c>
      <c r="X57" s="127"/>
      <c r="Y57" s="131"/>
      <c r="Z57" s="126" t="s">
        <v>13</v>
      </c>
      <c r="AA57" s="127"/>
      <c r="AB57" s="127"/>
      <c r="AC57" s="154"/>
      <c r="AD57" s="154"/>
      <c r="AE57" s="127" t="s">
        <v>20</v>
      </c>
      <c r="AF57" s="127"/>
      <c r="AG57" s="154"/>
      <c r="AH57" s="154"/>
      <c r="AI57" s="127" t="s">
        <v>15</v>
      </c>
      <c r="AJ57" s="127"/>
      <c r="AK57" s="131"/>
      <c r="AL57" s="126" t="s">
        <v>14</v>
      </c>
      <c r="AM57" s="127"/>
      <c r="AN57" s="127"/>
      <c r="AO57" s="154"/>
      <c r="AP57" s="154"/>
      <c r="AQ57" s="127" t="s">
        <v>20</v>
      </c>
      <c r="AR57" s="127"/>
      <c r="AS57" s="154"/>
      <c r="AT57" s="154"/>
      <c r="AU57" s="127" t="s">
        <v>16</v>
      </c>
      <c r="AV57" s="127"/>
      <c r="AW57" s="131"/>
    </row>
    <row r="58" spans="2:49" x14ac:dyDescent="0.15">
      <c r="B58" s="128"/>
      <c r="C58" s="124"/>
      <c r="D58" s="124"/>
      <c r="E58" s="157"/>
      <c r="F58" s="157"/>
      <c r="G58" s="124"/>
      <c r="H58" s="124"/>
      <c r="I58" s="155"/>
      <c r="J58" s="155"/>
      <c r="K58" s="124"/>
      <c r="L58" s="124"/>
      <c r="M58" s="132"/>
      <c r="N58" s="128"/>
      <c r="O58" s="124"/>
      <c r="P58" s="124"/>
      <c r="Q58" s="157"/>
      <c r="R58" s="157"/>
      <c r="S58" s="124"/>
      <c r="T58" s="124"/>
      <c r="U58" s="155"/>
      <c r="V58" s="155"/>
      <c r="W58" s="124"/>
      <c r="X58" s="124"/>
      <c r="Y58" s="132"/>
      <c r="Z58" s="128"/>
      <c r="AA58" s="124"/>
      <c r="AB58" s="124"/>
      <c r="AC58" s="157"/>
      <c r="AD58" s="157"/>
      <c r="AE58" s="124"/>
      <c r="AF58" s="124"/>
      <c r="AG58" s="155"/>
      <c r="AH58" s="155"/>
      <c r="AI58" s="124"/>
      <c r="AJ58" s="124"/>
      <c r="AK58" s="132"/>
      <c r="AL58" s="128"/>
      <c r="AM58" s="124"/>
      <c r="AN58" s="124"/>
      <c r="AO58" s="157"/>
      <c r="AP58" s="157"/>
      <c r="AQ58" s="124"/>
      <c r="AR58" s="124"/>
      <c r="AS58" s="155"/>
      <c r="AT58" s="155"/>
      <c r="AU58" s="124"/>
      <c r="AV58" s="124"/>
      <c r="AW58" s="132"/>
    </row>
    <row r="59" spans="2:49" ht="14.25" thickBot="1" x14ac:dyDescent="0.2">
      <c r="B59" s="129"/>
      <c r="C59" s="130"/>
      <c r="D59" s="130"/>
      <c r="E59" s="156"/>
      <c r="F59" s="156"/>
      <c r="G59" s="130"/>
      <c r="H59" s="130"/>
      <c r="I59" s="156"/>
      <c r="J59" s="156"/>
      <c r="K59" s="130"/>
      <c r="L59" s="130"/>
      <c r="M59" s="133"/>
      <c r="N59" s="129"/>
      <c r="O59" s="130"/>
      <c r="P59" s="130"/>
      <c r="Q59" s="156"/>
      <c r="R59" s="156"/>
      <c r="S59" s="130"/>
      <c r="T59" s="130"/>
      <c r="U59" s="156"/>
      <c r="V59" s="156"/>
      <c r="W59" s="130"/>
      <c r="X59" s="130"/>
      <c r="Y59" s="133"/>
      <c r="Z59" s="129"/>
      <c r="AA59" s="130"/>
      <c r="AB59" s="130"/>
      <c r="AC59" s="156"/>
      <c r="AD59" s="156"/>
      <c r="AE59" s="130"/>
      <c r="AF59" s="130"/>
      <c r="AG59" s="156"/>
      <c r="AH59" s="156"/>
      <c r="AI59" s="130"/>
      <c r="AJ59" s="130"/>
      <c r="AK59" s="133"/>
      <c r="AL59" s="129"/>
      <c r="AM59" s="130"/>
      <c r="AN59" s="130"/>
      <c r="AO59" s="156"/>
      <c r="AP59" s="156"/>
      <c r="AQ59" s="130"/>
      <c r="AR59" s="130"/>
      <c r="AS59" s="156"/>
      <c r="AT59" s="156"/>
      <c r="AU59" s="130"/>
      <c r="AV59" s="130"/>
      <c r="AW59" s="133"/>
    </row>
    <row r="60" spans="2:49" x14ac:dyDescent="0.15">
      <c r="B60" s="126" t="s">
        <v>15</v>
      </c>
      <c r="C60" s="127"/>
      <c r="D60" s="127"/>
      <c r="E60" s="154">
        <v>26</v>
      </c>
      <c r="F60" s="154"/>
      <c r="G60" s="127" t="s">
        <v>20</v>
      </c>
      <c r="H60" s="127"/>
      <c r="I60" s="154">
        <v>35</v>
      </c>
      <c r="J60" s="154"/>
      <c r="K60" s="127" t="s">
        <v>17</v>
      </c>
      <c r="L60" s="127"/>
      <c r="M60" s="131"/>
      <c r="N60" s="126" t="s">
        <v>10</v>
      </c>
      <c r="O60" s="127"/>
      <c r="P60" s="127"/>
      <c r="Q60" s="154">
        <v>53</v>
      </c>
      <c r="R60" s="154"/>
      <c r="S60" s="127" t="s">
        <v>20</v>
      </c>
      <c r="T60" s="127"/>
      <c r="U60" s="154">
        <v>41</v>
      </c>
      <c r="V60" s="154"/>
      <c r="W60" s="127" t="s">
        <v>13</v>
      </c>
      <c r="X60" s="127"/>
      <c r="Y60" s="131"/>
      <c r="Z60" s="126" t="s">
        <v>18</v>
      </c>
      <c r="AA60" s="127"/>
      <c r="AB60" s="127"/>
      <c r="AC60" s="154"/>
      <c r="AD60" s="154"/>
      <c r="AE60" s="127" t="s">
        <v>20</v>
      </c>
      <c r="AF60" s="127"/>
      <c r="AG60" s="154"/>
      <c r="AH60" s="154"/>
      <c r="AI60" s="127" t="s">
        <v>19</v>
      </c>
      <c r="AJ60" s="127"/>
      <c r="AK60" s="131"/>
      <c r="AL60" s="126" t="s">
        <v>9</v>
      </c>
      <c r="AM60" s="127"/>
      <c r="AN60" s="127"/>
      <c r="AO60" s="154"/>
      <c r="AP60" s="154"/>
      <c r="AQ60" s="127" t="s">
        <v>20</v>
      </c>
      <c r="AR60" s="127"/>
      <c r="AS60" s="154"/>
      <c r="AT60" s="154"/>
      <c r="AU60" s="127" t="s">
        <v>12</v>
      </c>
      <c r="AV60" s="127"/>
      <c r="AW60" s="131"/>
    </row>
    <row r="61" spans="2:49" x14ac:dyDescent="0.15">
      <c r="B61" s="128"/>
      <c r="C61" s="124"/>
      <c r="D61" s="124"/>
      <c r="E61" s="157"/>
      <c r="F61" s="157"/>
      <c r="G61" s="124"/>
      <c r="H61" s="124"/>
      <c r="I61" s="155"/>
      <c r="J61" s="155"/>
      <c r="K61" s="124"/>
      <c r="L61" s="124"/>
      <c r="M61" s="132"/>
      <c r="N61" s="128"/>
      <c r="O61" s="124"/>
      <c r="P61" s="124"/>
      <c r="Q61" s="157"/>
      <c r="R61" s="157"/>
      <c r="S61" s="124"/>
      <c r="T61" s="124"/>
      <c r="U61" s="155"/>
      <c r="V61" s="155"/>
      <c r="W61" s="124"/>
      <c r="X61" s="124"/>
      <c r="Y61" s="132"/>
      <c r="Z61" s="128"/>
      <c r="AA61" s="124"/>
      <c r="AB61" s="124"/>
      <c r="AC61" s="157"/>
      <c r="AD61" s="157"/>
      <c r="AE61" s="124"/>
      <c r="AF61" s="124"/>
      <c r="AG61" s="155"/>
      <c r="AH61" s="155"/>
      <c r="AI61" s="124"/>
      <c r="AJ61" s="124"/>
      <c r="AK61" s="132"/>
      <c r="AL61" s="128"/>
      <c r="AM61" s="124"/>
      <c r="AN61" s="124"/>
      <c r="AO61" s="157"/>
      <c r="AP61" s="157"/>
      <c r="AQ61" s="124"/>
      <c r="AR61" s="124"/>
      <c r="AS61" s="155"/>
      <c r="AT61" s="155"/>
      <c r="AU61" s="124"/>
      <c r="AV61" s="124"/>
      <c r="AW61" s="132"/>
    </row>
    <row r="62" spans="2:49" ht="14.25" thickBot="1" x14ac:dyDescent="0.2">
      <c r="B62" s="129"/>
      <c r="C62" s="130"/>
      <c r="D62" s="130"/>
      <c r="E62" s="156"/>
      <c r="F62" s="156"/>
      <c r="G62" s="130"/>
      <c r="H62" s="130"/>
      <c r="I62" s="156"/>
      <c r="J62" s="156"/>
      <c r="K62" s="130"/>
      <c r="L62" s="130"/>
      <c r="M62" s="133"/>
      <c r="N62" s="129"/>
      <c r="O62" s="130"/>
      <c r="P62" s="130"/>
      <c r="Q62" s="156"/>
      <c r="R62" s="156"/>
      <c r="S62" s="130"/>
      <c r="T62" s="130"/>
      <c r="U62" s="156"/>
      <c r="V62" s="156"/>
      <c r="W62" s="130"/>
      <c r="X62" s="130"/>
      <c r="Y62" s="133"/>
      <c r="Z62" s="129"/>
      <c r="AA62" s="130"/>
      <c r="AB62" s="130"/>
      <c r="AC62" s="156"/>
      <c r="AD62" s="156"/>
      <c r="AE62" s="130"/>
      <c r="AF62" s="130"/>
      <c r="AG62" s="156"/>
      <c r="AH62" s="156"/>
      <c r="AI62" s="130"/>
      <c r="AJ62" s="130"/>
      <c r="AK62" s="133"/>
      <c r="AL62" s="129"/>
      <c r="AM62" s="130"/>
      <c r="AN62" s="130"/>
      <c r="AO62" s="156"/>
      <c r="AP62" s="156"/>
      <c r="AQ62" s="130"/>
      <c r="AR62" s="130"/>
      <c r="AS62" s="156"/>
      <c r="AT62" s="156"/>
      <c r="AU62" s="130"/>
      <c r="AV62" s="130"/>
      <c r="AW62" s="133"/>
    </row>
    <row r="63" spans="2:49" x14ac:dyDescent="0.15">
      <c r="B63" s="126" t="s">
        <v>16</v>
      </c>
      <c r="C63" s="127"/>
      <c r="D63" s="127"/>
      <c r="E63" s="154">
        <v>43</v>
      </c>
      <c r="F63" s="154"/>
      <c r="G63" s="127" t="s">
        <v>20</v>
      </c>
      <c r="H63" s="127"/>
      <c r="I63" s="154">
        <v>45</v>
      </c>
      <c r="J63" s="154"/>
      <c r="K63" s="127" t="s">
        <v>25</v>
      </c>
      <c r="L63" s="127"/>
      <c r="M63" s="131"/>
      <c r="N63" s="126" t="s">
        <v>9</v>
      </c>
      <c r="O63" s="127"/>
      <c r="P63" s="127"/>
      <c r="Q63" s="154">
        <v>13</v>
      </c>
      <c r="R63" s="154"/>
      <c r="S63" s="127" t="s">
        <v>20</v>
      </c>
      <c r="T63" s="127"/>
      <c r="U63" s="154">
        <v>72</v>
      </c>
      <c r="V63" s="154"/>
      <c r="W63" s="127" t="s">
        <v>19</v>
      </c>
      <c r="X63" s="127"/>
      <c r="Y63" s="131"/>
      <c r="Z63" s="126" t="s">
        <v>10</v>
      </c>
      <c r="AA63" s="127"/>
      <c r="AB63" s="127"/>
      <c r="AC63" s="154"/>
      <c r="AD63" s="154"/>
      <c r="AE63" s="127" t="s">
        <v>20</v>
      </c>
      <c r="AF63" s="127"/>
      <c r="AG63" s="154"/>
      <c r="AH63" s="154"/>
      <c r="AI63" s="127" t="s">
        <v>11</v>
      </c>
      <c r="AJ63" s="127"/>
      <c r="AK63" s="131"/>
      <c r="AL63" s="126" t="s">
        <v>13</v>
      </c>
      <c r="AM63" s="127"/>
      <c r="AN63" s="127"/>
      <c r="AO63" s="154"/>
      <c r="AP63" s="154"/>
      <c r="AQ63" s="127" t="s">
        <v>20</v>
      </c>
      <c r="AR63" s="127"/>
      <c r="AS63" s="154"/>
      <c r="AT63" s="154"/>
      <c r="AU63" s="127" t="s">
        <v>16</v>
      </c>
      <c r="AV63" s="127"/>
      <c r="AW63" s="131"/>
    </row>
    <row r="64" spans="2:49" x14ac:dyDescent="0.15">
      <c r="B64" s="128"/>
      <c r="C64" s="124"/>
      <c r="D64" s="124"/>
      <c r="E64" s="157"/>
      <c r="F64" s="157"/>
      <c r="G64" s="124"/>
      <c r="H64" s="124"/>
      <c r="I64" s="155"/>
      <c r="J64" s="155"/>
      <c r="K64" s="124"/>
      <c r="L64" s="124"/>
      <c r="M64" s="132"/>
      <c r="N64" s="128"/>
      <c r="O64" s="124"/>
      <c r="P64" s="124"/>
      <c r="Q64" s="157"/>
      <c r="R64" s="157"/>
      <c r="S64" s="124"/>
      <c r="T64" s="124"/>
      <c r="U64" s="155"/>
      <c r="V64" s="155"/>
      <c r="W64" s="124"/>
      <c r="X64" s="124"/>
      <c r="Y64" s="132"/>
      <c r="Z64" s="128"/>
      <c r="AA64" s="124"/>
      <c r="AB64" s="124"/>
      <c r="AC64" s="157"/>
      <c r="AD64" s="157"/>
      <c r="AE64" s="124"/>
      <c r="AF64" s="124"/>
      <c r="AG64" s="155"/>
      <c r="AH64" s="155"/>
      <c r="AI64" s="124"/>
      <c r="AJ64" s="124"/>
      <c r="AK64" s="132"/>
      <c r="AL64" s="128"/>
      <c r="AM64" s="124"/>
      <c r="AN64" s="124"/>
      <c r="AO64" s="157"/>
      <c r="AP64" s="157"/>
      <c r="AQ64" s="124"/>
      <c r="AR64" s="124"/>
      <c r="AS64" s="155"/>
      <c r="AT64" s="155"/>
      <c r="AU64" s="124"/>
      <c r="AV64" s="124"/>
      <c r="AW64" s="132"/>
    </row>
    <row r="65" spans="2:49" ht="14.25" thickBot="1" x14ac:dyDescent="0.2">
      <c r="B65" s="129"/>
      <c r="C65" s="130"/>
      <c r="D65" s="130"/>
      <c r="E65" s="156"/>
      <c r="F65" s="156"/>
      <c r="G65" s="130"/>
      <c r="H65" s="130"/>
      <c r="I65" s="156"/>
      <c r="J65" s="156"/>
      <c r="K65" s="130"/>
      <c r="L65" s="130"/>
      <c r="M65" s="133"/>
      <c r="N65" s="129"/>
      <c r="O65" s="130"/>
      <c r="P65" s="130"/>
      <c r="Q65" s="156"/>
      <c r="R65" s="156"/>
      <c r="S65" s="130"/>
      <c r="T65" s="130"/>
      <c r="U65" s="156"/>
      <c r="V65" s="156"/>
      <c r="W65" s="130"/>
      <c r="X65" s="130"/>
      <c r="Y65" s="133"/>
      <c r="Z65" s="129"/>
      <c r="AA65" s="130"/>
      <c r="AB65" s="130"/>
      <c r="AC65" s="156"/>
      <c r="AD65" s="156"/>
      <c r="AE65" s="130"/>
      <c r="AF65" s="130"/>
      <c r="AG65" s="156"/>
      <c r="AH65" s="156"/>
      <c r="AI65" s="130"/>
      <c r="AJ65" s="130"/>
      <c r="AK65" s="133"/>
      <c r="AL65" s="129"/>
      <c r="AM65" s="130"/>
      <c r="AN65" s="130"/>
      <c r="AO65" s="156"/>
      <c r="AP65" s="156"/>
      <c r="AQ65" s="130"/>
      <c r="AR65" s="130"/>
      <c r="AS65" s="156"/>
      <c r="AT65" s="156"/>
      <c r="AU65" s="130"/>
      <c r="AV65" s="130"/>
      <c r="AW65" s="133"/>
    </row>
    <row r="66" spans="2:49" x14ac:dyDescent="0.15">
      <c r="B66" s="126"/>
      <c r="C66" s="127"/>
      <c r="D66" s="127"/>
      <c r="E66" s="154"/>
      <c r="F66" s="154"/>
      <c r="G66" s="127" t="s">
        <v>20</v>
      </c>
      <c r="H66" s="127"/>
      <c r="I66" s="154"/>
      <c r="J66" s="154"/>
      <c r="K66" s="127"/>
      <c r="L66" s="127"/>
      <c r="M66" s="131"/>
      <c r="N66" s="126"/>
      <c r="O66" s="127"/>
      <c r="P66" s="127"/>
      <c r="Q66" s="154"/>
      <c r="R66" s="154"/>
      <c r="S66" s="127"/>
      <c r="T66" s="127"/>
      <c r="U66" s="154"/>
      <c r="V66" s="154"/>
      <c r="W66" s="127"/>
      <c r="X66" s="127"/>
      <c r="Y66" s="131"/>
      <c r="Z66" s="126" t="s">
        <v>14</v>
      </c>
      <c r="AA66" s="127"/>
      <c r="AB66" s="127"/>
      <c r="AC66" s="154"/>
      <c r="AD66" s="154"/>
      <c r="AE66" s="127" t="s">
        <v>20</v>
      </c>
      <c r="AF66" s="127"/>
      <c r="AG66" s="154"/>
      <c r="AH66" s="154"/>
      <c r="AI66" s="127" t="s">
        <v>15</v>
      </c>
      <c r="AJ66" s="127"/>
      <c r="AK66" s="131"/>
      <c r="AL66" s="126"/>
      <c r="AM66" s="127"/>
      <c r="AN66" s="127"/>
      <c r="AO66" s="154"/>
      <c r="AP66" s="154"/>
      <c r="AQ66" s="127" t="s">
        <v>20</v>
      </c>
      <c r="AR66" s="127"/>
      <c r="AS66" s="154"/>
      <c r="AT66" s="154"/>
      <c r="AU66" s="127"/>
      <c r="AV66" s="127"/>
      <c r="AW66" s="131"/>
    </row>
    <row r="67" spans="2:49" x14ac:dyDescent="0.15">
      <c r="B67" s="128"/>
      <c r="C67" s="124"/>
      <c r="D67" s="124"/>
      <c r="E67" s="157"/>
      <c r="F67" s="157"/>
      <c r="G67" s="124"/>
      <c r="H67" s="124"/>
      <c r="I67" s="155"/>
      <c r="J67" s="155"/>
      <c r="K67" s="124"/>
      <c r="L67" s="124"/>
      <c r="M67" s="132"/>
      <c r="N67" s="128"/>
      <c r="O67" s="124"/>
      <c r="P67" s="124"/>
      <c r="Q67" s="157"/>
      <c r="R67" s="157"/>
      <c r="S67" s="124"/>
      <c r="T67" s="124"/>
      <c r="U67" s="155"/>
      <c r="V67" s="155"/>
      <c r="W67" s="124"/>
      <c r="X67" s="124"/>
      <c r="Y67" s="132"/>
      <c r="Z67" s="128"/>
      <c r="AA67" s="124"/>
      <c r="AB67" s="124"/>
      <c r="AC67" s="157"/>
      <c r="AD67" s="157"/>
      <c r="AE67" s="124"/>
      <c r="AF67" s="124"/>
      <c r="AG67" s="155"/>
      <c r="AH67" s="155"/>
      <c r="AI67" s="124"/>
      <c r="AJ67" s="124"/>
      <c r="AK67" s="132"/>
      <c r="AL67" s="128"/>
      <c r="AM67" s="124"/>
      <c r="AN67" s="124"/>
      <c r="AO67" s="157"/>
      <c r="AP67" s="157"/>
      <c r="AQ67" s="124"/>
      <c r="AR67" s="124"/>
      <c r="AS67" s="155"/>
      <c r="AT67" s="155"/>
      <c r="AU67" s="124"/>
      <c r="AV67" s="124"/>
      <c r="AW67" s="132"/>
    </row>
    <row r="68" spans="2:49" ht="14.25" thickBot="1" x14ac:dyDescent="0.2">
      <c r="B68" s="129"/>
      <c r="C68" s="130"/>
      <c r="D68" s="130"/>
      <c r="E68" s="156"/>
      <c r="F68" s="156"/>
      <c r="G68" s="130"/>
      <c r="H68" s="130"/>
      <c r="I68" s="156"/>
      <c r="J68" s="156"/>
      <c r="K68" s="130"/>
      <c r="L68" s="130"/>
      <c r="M68" s="133"/>
      <c r="N68" s="129"/>
      <c r="O68" s="130"/>
      <c r="P68" s="130"/>
      <c r="Q68" s="156"/>
      <c r="R68" s="156"/>
      <c r="S68" s="130"/>
      <c r="T68" s="130"/>
      <c r="U68" s="156"/>
      <c r="V68" s="156"/>
      <c r="W68" s="130"/>
      <c r="X68" s="130"/>
      <c r="Y68" s="133"/>
      <c r="Z68" s="129"/>
      <c r="AA68" s="130"/>
      <c r="AB68" s="130"/>
      <c r="AC68" s="156"/>
      <c r="AD68" s="156"/>
      <c r="AE68" s="130"/>
      <c r="AF68" s="130"/>
      <c r="AG68" s="156"/>
      <c r="AH68" s="156"/>
      <c r="AI68" s="130"/>
      <c r="AJ68" s="130"/>
      <c r="AK68" s="133"/>
      <c r="AL68" s="129"/>
      <c r="AM68" s="130"/>
      <c r="AN68" s="130"/>
      <c r="AO68" s="156"/>
      <c r="AP68" s="156"/>
      <c r="AQ68" s="130"/>
      <c r="AR68" s="130"/>
      <c r="AS68" s="156"/>
      <c r="AT68" s="156"/>
      <c r="AU68" s="130"/>
      <c r="AV68" s="130"/>
      <c r="AW68" s="133"/>
    </row>
  </sheetData>
  <mergeCells count="353">
    <mergeCell ref="Z63:AB65"/>
    <mergeCell ref="AO57:AP59"/>
    <mergeCell ref="W57:Y59"/>
    <mergeCell ref="AU66:AW68"/>
    <mergeCell ref="V31:X32"/>
    <mergeCell ref="E1:V2"/>
    <mergeCell ref="AD1:AR2"/>
    <mergeCell ref="U33:Y34"/>
    <mergeCell ref="AO66:AP68"/>
    <mergeCell ref="AL66:AN68"/>
    <mergeCell ref="AS45:AT47"/>
    <mergeCell ref="AS48:AT50"/>
    <mergeCell ref="AS51:AT53"/>
    <mergeCell ref="AS54:AT56"/>
    <mergeCell ref="AS57:AT59"/>
    <mergeCell ref="AS60:AT62"/>
    <mergeCell ref="AS63:AT65"/>
    <mergeCell ref="AS66:AT68"/>
    <mergeCell ref="AG57:AH59"/>
    <mergeCell ref="AG60:AH62"/>
    <mergeCell ref="AG63:AH65"/>
    <mergeCell ref="AG66:AH68"/>
    <mergeCell ref="AO45:AP47"/>
    <mergeCell ref="AO48:AP50"/>
    <mergeCell ref="K66:M68"/>
    <mergeCell ref="N66:P68"/>
    <mergeCell ref="Q45:R47"/>
    <mergeCell ref="Q48:R50"/>
    <mergeCell ref="Q51:R53"/>
    <mergeCell ref="Q54:R56"/>
    <mergeCell ref="Q57:R59"/>
    <mergeCell ref="N63:P65"/>
    <mergeCell ref="Q66:R68"/>
    <mergeCell ref="N45:P47"/>
    <mergeCell ref="N48:P50"/>
    <mergeCell ref="N51:P53"/>
    <mergeCell ref="N54:P56"/>
    <mergeCell ref="N57:P59"/>
    <mergeCell ref="N60:P62"/>
    <mergeCell ref="E57:F59"/>
    <mergeCell ref="E60:F62"/>
    <mergeCell ref="E63:F65"/>
    <mergeCell ref="E66:F68"/>
    <mergeCell ref="B66:D68"/>
    <mergeCell ref="I45:J47"/>
    <mergeCell ref="I48:J50"/>
    <mergeCell ref="I51:J53"/>
    <mergeCell ref="I54:J56"/>
    <mergeCell ref="I57:J59"/>
    <mergeCell ref="B45:D47"/>
    <mergeCell ref="B48:D50"/>
    <mergeCell ref="B51:D53"/>
    <mergeCell ref="B54:D56"/>
    <mergeCell ref="B57:D59"/>
    <mergeCell ref="B60:D62"/>
    <mergeCell ref="B63:D65"/>
    <mergeCell ref="G66:H68"/>
    <mergeCell ref="G63:H65"/>
    <mergeCell ref="G60:H62"/>
    <mergeCell ref="G57:H59"/>
    <mergeCell ref="I60:J62"/>
    <mergeCell ref="I63:J65"/>
    <mergeCell ref="I66:J68"/>
    <mergeCell ref="E48:F50"/>
    <mergeCell ref="E51:F53"/>
    <mergeCell ref="E54:F56"/>
    <mergeCell ref="AG45:AH47"/>
    <mergeCell ref="AG48:AH50"/>
    <mergeCell ref="AG51:AH53"/>
    <mergeCell ref="AG54:AH56"/>
    <mergeCell ref="AO24:AP26"/>
    <mergeCell ref="AO27:AP29"/>
    <mergeCell ref="AL24:AN26"/>
    <mergeCell ref="AL27:AN29"/>
    <mergeCell ref="Q24:R26"/>
    <mergeCell ref="Q27:R29"/>
    <mergeCell ref="N27:P29"/>
    <mergeCell ref="E24:F26"/>
    <mergeCell ref="E27:F29"/>
    <mergeCell ref="AL48:AN50"/>
    <mergeCell ref="AI51:AK53"/>
    <mergeCell ref="AI54:AK56"/>
    <mergeCell ref="Z48:AB50"/>
    <mergeCell ref="Z51:AB53"/>
    <mergeCell ref="U45:V47"/>
    <mergeCell ref="U48:V50"/>
    <mergeCell ref="U51:V53"/>
    <mergeCell ref="AS6:AT8"/>
    <mergeCell ref="AS9:AT11"/>
    <mergeCell ref="AS12:AT14"/>
    <mergeCell ref="AS15:AT17"/>
    <mergeCell ref="AS18:AT20"/>
    <mergeCell ref="AS21:AT23"/>
    <mergeCell ref="AO6:AP8"/>
    <mergeCell ref="AO9:AP11"/>
    <mergeCell ref="AO12:AP14"/>
    <mergeCell ref="AO15:AP17"/>
    <mergeCell ref="AO18:AP20"/>
    <mergeCell ref="AO21:AP23"/>
    <mergeCell ref="AQ21:AR23"/>
    <mergeCell ref="AQ18:AR20"/>
    <mergeCell ref="AQ15:AR17"/>
    <mergeCell ref="AQ12:AR14"/>
    <mergeCell ref="AG6:AH8"/>
    <mergeCell ref="AG9:AH11"/>
    <mergeCell ref="AG12:AH14"/>
    <mergeCell ref="AG15:AH17"/>
    <mergeCell ref="AG18:AH20"/>
    <mergeCell ref="AG21:AH23"/>
    <mergeCell ref="W27:Y29"/>
    <mergeCell ref="AC6:AD8"/>
    <mergeCell ref="AC9:AD11"/>
    <mergeCell ref="AC12:AD14"/>
    <mergeCell ref="AC15:AD17"/>
    <mergeCell ref="AC18:AD20"/>
    <mergeCell ref="AC21:AD23"/>
    <mergeCell ref="AC24:AD26"/>
    <mergeCell ref="AC27:AD29"/>
    <mergeCell ref="Z27:AB29"/>
    <mergeCell ref="AE21:AF23"/>
    <mergeCell ref="Z21:AB23"/>
    <mergeCell ref="AE18:AF20"/>
    <mergeCell ref="Z18:AB20"/>
    <mergeCell ref="AE15:AF17"/>
    <mergeCell ref="Z15:AB17"/>
    <mergeCell ref="AE12:AF14"/>
    <mergeCell ref="Z12:AB14"/>
    <mergeCell ref="AU63:AW65"/>
    <mergeCell ref="K45:M47"/>
    <mergeCell ref="K48:M50"/>
    <mergeCell ref="K51:M53"/>
    <mergeCell ref="K54:M56"/>
    <mergeCell ref="K57:M59"/>
    <mergeCell ref="K60:M62"/>
    <mergeCell ref="K63:M65"/>
    <mergeCell ref="Q60:R62"/>
    <mergeCell ref="Q63:R65"/>
    <mergeCell ref="AU45:AW47"/>
    <mergeCell ref="AU48:AW50"/>
    <mergeCell ref="AU51:AW53"/>
    <mergeCell ref="AU54:AW56"/>
    <mergeCell ref="AU57:AW59"/>
    <mergeCell ref="AU60:AW62"/>
    <mergeCell ref="AL51:AN53"/>
    <mergeCell ref="AL54:AN56"/>
    <mergeCell ref="AL57:AN59"/>
    <mergeCell ref="AL60:AN62"/>
    <mergeCell ref="AL63:AN65"/>
    <mergeCell ref="AI45:AK47"/>
    <mergeCell ref="AL45:AN47"/>
    <mergeCell ref="AI48:AK50"/>
    <mergeCell ref="AQ66:AR68"/>
    <mergeCell ref="S66:T68"/>
    <mergeCell ref="AE66:AF68"/>
    <mergeCell ref="AE63:AF65"/>
    <mergeCell ref="AQ63:AR65"/>
    <mergeCell ref="AO63:AP65"/>
    <mergeCell ref="AE60:AF62"/>
    <mergeCell ref="AQ60:AR62"/>
    <mergeCell ref="S63:T65"/>
    <mergeCell ref="W60:Y62"/>
    <mergeCell ref="W63:Y65"/>
    <mergeCell ref="U60:V62"/>
    <mergeCell ref="U63:V65"/>
    <mergeCell ref="U66:V68"/>
    <mergeCell ref="AO60:AP62"/>
    <mergeCell ref="W66:Y68"/>
    <mergeCell ref="AC60:AD62"/>
    <mergeCell ref="AC63:AD65"/>
    <mergeCell ref="AC66:AD68"/>
    <mergeCell ref="AI66:AK68"/>
    <mergeCell ref="Z66:AB68"/>
    <mergeCell ref="AI60:AK62"/>
    <mergeCell ref="AI63:AK65"/>
    <mergeCell ref="Z60:AB62"/>
    <mergeCell ref="AQ57:AR59"/>
    <mergeCell ref="S60:T62"/>
    <mergeCell ref="S57:T59"/>
    <mergeCell ref="AE57:AF59"/>
    <mergeCell ref="AE54:AF56"/>
    <mergeCell ref="AQ54:AR56"/>
    <mergeCell ref="AE51:AF53"/>
    <mergeCell ref="AQ51:AR53"/>
    <mergeCell ref="G54:H56"/>
    <mergeCell ref="S54:T56"/>
    <mergeCell ref="AO54:AP56"/>
    <mergeCell ref="U57:V59"/>
    <mergeCell ref="AC51:AD53"/>
    <mergeCell ref="AC54:AD56"/>
    <mergeCell ref="AC57:AD59"/>
    <mergeCell ref="AI57:AK59"/>
    <mergeCell ref="Z54:AB56"/>
    <mergeCell ref="Z57:AB59"/>
    <mergeCell ref="AO51:AP53"/>
    <mergeCell ref="AQ48:AR50"/>
    <mergeCell ref="G51:H53"/>
    <mergeCell ref="S51:T53"/>
    <mergeCell ref="G48:H50"/>
    <mergeCell ref="S48:T50"/>
    <mergeCell ref="AE48:AF50"/>
    <mergeCell ref="U54:V56"/>
    <mergeCell ref="W48:Y50"/>
    <mergeCell ref="W51:Y53"/>
    <mergeCell ref="W54:Y56"/>
    <mergeCell ref="AC48:AD50"/>
    <mergeCell ref="AE45:AF47"/>
    <mergeCell ref="AQ45:AR47"/>
    <mergeCell ref="Z45:AB47"/>
    <mergeCell ref="AL42:AW43"/>
    <mergeCell ref="B44:M44"/>
    <mergeCell ref="N44:Y44"/>
    <mergeCell ref="Z44:AK44"/>
    <mergeCell ref="AL44:AW44"/>
    <mergeCell ref="G45:H47"/>
    <mergeCell ref="S45:T47"/>
    <mergeCell ref="E45:F47"/>
    <mergeCell ref="W45:Y47"/>
    <mergeCell ref="AC45:AD47"/>
    <mergeCell ref="AE34:AF36"/>
    <mergeCell ref="B42:M43"/>
    <mergeCell ref="N42:Y43"/>
    <mergeCell ref="Z42:AK43"/>
    <mergeCell ref="Z34:AB36"/>
    <mergeCell ref="AI34:AK36"/>
    <mergeCell ref="AC34:AD36"/>
    <mergeCell ref="AG34:AH36"/>
    <mergeCell ref="AE31:AF33"/>
    <mergeCell ref="AL31:AP33"/>
    <mergeCell ref="AQ31:AR33"/>
    <mergeCell ref="AS31:AW33"/>
    <mergeCell ref="Z31:AB33"/>
    <mergeCell ref="AI31:AK33"/>
    <mergeCell ref="AC31:AD33"/>
    <mergeCell ref="AG31:AH33"/>
    <mergeCell ref="AE27:AF29"/>
    <mergeCell ref="AQ27:AR29"/>
    <mergeCell ref="AI27:AK29"/>
    <mergeCell ref="AU27:AW29"/>
    <mergeCell ref="AG27:AH29"/>
    <mergeCell ref="AS27:AT29"/>
    <mergeCell ref="S27:T29"/>
    <mergeCell ref="B27:D29"/>
    <mergeCell ref="K27:M29"/>
    <mergeCell ref="U27:V29"/>
    <mergeCell ref="AE24:AF26"/>
    <mergeCell ref="AQ24:AR26"/>
    <mergeCell ref="Z24:AB26"/>
    <mergeCell ref="AI24:AK26"/>
    <mergeCell ref="AU24:AW26"/>
    <mergeCell ref="AG24:AH26"/>
    <mergeCell ref="G24:H26"/>
    <mergeCell ref="S24:T26"/>
    <mergeCell ref="B24:D26"/>
    <mergeCell ref="K24:M26"/>
    <mergeCell ref="N24:P26"/>
    <mergeCell ref="W24:Y26"/>
    <mergeCell ref="I24:J26"/>
    <mergeCell ref="I27:J29"/>
    <mergeCell ref="G27:H29"/>
    <mergeCell ref="U24:V26"/>
    <mergeCell ref="AS24:AT26"/>
    <mergeCell ref="AI21:AK23"/>
    <mergeCell ref="AL21:AN23"/>
    <mergeCell ref="AU21:AW23"/>
    <mergeCell ref="G21:H23"/>
    <mergeCell ref="S21:T23"/>
    <mergeCell ref="B21:D23"/>
    <mergeCell ref="K21:M23"/>
    <mergeCell ref="N21:P23"/>
    <mergeCell ref="W21:Y23"/>
    <mergeCell ref="I21:J23"/>
    <mergeCell ref="E21:F23"/>
    <mergeCell ref="U21:V23"/>
    <mergeCell ref="Q21:R23"/>
    <mergeCell ref="AI18:AK20"/>
    <mergeCell ref="AL18:AN20"/>
    <mergeCell ref="AU18:AW20"/>
    <mergeCell ref="G18:H20"/>
    <mergeCell ref="S18:T20"/>
    <mergeCell ref="B18:D20"/>
    <mergeCell ref="K18:M20"/>
    <mergeCell ref="N18:P20"/>
    <mergeCell ref="W18:Y20"/>
    <mergeCell ref="I18:J20"/>
    <mergeCell ref="E18:F20"/>
    <mergeCell ref="U18:V20"/>
    <mergeCell ref="Q18:R20"/>
    <mergeCell ref="AI15:AK17"/>
    <mergeCell ref="AL15:AN17"/>
    <mergeCell ref="AU15:AW17"/>
    <mergeCell ref="G15:H17"/>
    <mergeCell ref="S15:T17"/>
    <mergeCell ref="B15:D17"/>
    <mergeCell ref="K15:M17"/>
    <mergeCell ref="N15:P17"/>
    <mergeCell ref="W15:Y17"/>
    <mergeCell ref="I15:J17"/>
    <mergeCell ref="E15:F17"/>
    <mergeCell ref="U15:V17"/>
    <mergeCell ref="Q15:R17"/>
    <mergeCell ref="AI12:AK14"/>
    <mergeCell ref="AL12:AN14"/>
    <mergeCell ref="AU12:AW14"/>
    <mergeCell ref="G12:H14"/>
    <mergeCell ref="S12:T14"/>
    <mergeCell ref="B12:D14"/>
    <mergeCell ref="K12:M14"/>
    <mergeCell ref="N12:P14"/>
    <mergeCell ref="W12:Y14"/>
    <mergeCell ref="I12:J14"/>
    <mergeCell ref="E12:F14"/>
    <mergeCell ref="U12:V14"/>
    <mergeCell ref="Q12:R14"/>
    <mergeCell ref="AE9:AF11"/>
    <mergeCell ref="AQ9:AR11"/>
    <mergeCell ref="Z9:AB11"/>
    <mergeCell ref="AI9:AK11"/>
    <mergeCell ref="AL9:AN11"/>
    <mergeCell ref="AU9:AW11"/>
    <mergeCell ref="G9:H11"/>
    <mergeCell ref="S9:T11"/>
    <mergeCell ref="B9:D11"/>
    <mergeCell ref="K9:M11"/>
    <mergeCell ref="N9:P11"/>
    <mergeCell ref="W9:Y11"/>
    <mergeCell ref="I9:J11"/>
    <mergeCell ref="E9:F11"/>
    <mergeCell ref="U9:V11"/>
    <mergeCell ref="Q9:R11"/>
    <mergeCell ref="B3:M4"/>
    <mergeCell ref="N3:Y4"/>
    <mergeCell ref="Z3:AK4"/>
    <mergeCell ref="AL3:AW4"/>
    <mergeCell ref="B5:M5"/>
    <mergeCell ref="N5:Y5"/>
    <mergeCell ref="Z5:AK5"/>
    <mergeCell ref="AL5:AW5"/>
    <mergeCell ref="AE6:AF8"/>
    <mergeCell ref="AQ6:AR8"/>
    <mergeCell ref="Z6:AB8"/>
    <mergeCell ref="AI6:AK8"/>
    <mergeCell ref="AL6:AN8"/>
    <mergeCell ref="AU6:AW8"/>
    <mergeCell ref="G6:H8"/>
    <mergeCell ref="S6:T8"/>
    <mergeCell ref="B6:D8"/>
    <mergeCell ref="K6:M8"/>
    <mergeCell ref="N6:P8"/>
    <mergeCell ref="W6:Y8"/>
    <mergeCell ref="I6:J8"/>
    <mergeCell ref="E6:F8"/>
    <mergeCell ref="U6:V8"/>
    <mergeCell ref="Q6:R8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workbookViewId="0">
      <selection activeCell="AR14" sqref="AR14:AT14"/>
    </sheetView>
  </sheetViews>
  <sheetFormatPr defaultRowHeight="13.5" x14ac:dyDescent="0.15"/>
  <cols>
    <col min="1" max="4" width="2.625" customWidth="1"/>
    <col min="5" max="5" width="2.625" style="202" customWidth="1"/>
    <col min="6" max="6" width="2.625" customWidth="1"/>
    <col min="7" max="8" width="2.625" style="202" customWidth="1"/>
    <col min="9" max="9" width="2.625" customWidth="1"/>
    <col min="10" max="11" width="2.625" style="202" customWidth="1"/>
    <col min="12" max="12" width="2.625" customWidth="1"/>
    <col min="13" max="14" width="2.625" style="202" customWidth="1"/>
    <col min="15" max="15" width="2.625" customWidth="1"/>
    <col min="16" max="17" width="2.625" style="202" customWidth="1"/>
    <col min="18" max="18" width="2.625" customWidth="1"/>
    <col min="19" max="20" width="2.625" style="202" customWidth="1"/>
    <col min="21" max="21" width="2.625" customWidth="1"/>
    <col min="22" max="23" width="2.625" style="202" customWidth="1"/>
    <col min="24" max="24" width="2.625" customWidth="1"/>
    <col min="25" max="26" width="2.625" style="202" customWidth="1"/>
    <col min="27" max="27" width="2.625" customWidth="1"/>
    <col min="28" max="29" width="2.625" style="202" customWidth="1"/>
    <col min="30" max="30" width="2.625" customWidth="1"/>
    <col min="31" max="32" width="2.625" style="202" customWidth="1"/>
    <col min="33" max="33" width="2.625" customWidth="1"/>
    <col min="34" max="35" width="2.625" style="202" customWidth="1"/>
    <col min="36" max="36" width="2.625" customWidth="1"/>
    <col min="37" max="37" width="2.625" style="202" customWidth="1"/>
    <col min="38" max="46" width="2.625" customWidth="1"/>
  </cols>
  <sheetData>
    <row r="1" spans="1:46" ht="24" customHeight="1" x14ac:dyDescent="0.15">
      <c r="B1" s="125" t="s">
        <v>37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46" ht="24" customHeight="1" x14ac:dyDescent="0.1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46" ht="24" customHeight="1" x14ac:dyDescent="0.15"/>
    <row r="4" spans="1:46" ht="24" customHeight="1" x14ac:dyDescent="0.15">
      <c r="B4" s="137" t="s"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202" t="s">
        <v>58</v>
      </c>
    </row>
    <row r="5" spans="1:46" ht="24" customHeight="1" x14ac:dyDescent="0.15"/>
    <row r="6" spans="1:46" ht="24" customHeight="1" thickBot="1" x14ac:dyDescent="0.2"/>
    <row r="7" spans="1:46" ht="24" customHeight="1" thickBot="1" x14ac:dyDescent="0.2">
      <c r="B7" s="36"/>
      <c r="C7" s="31"/>
      <c r="D7" s="37"/>
      <c r="E7" s="182" t="str">
        <f>+B8</f>
        <v>稲荷</v>
      </c>
      <c r="F7" s="170"/>
      <c r="G7" s="134"/>
      <c r="H7" s="169" t="str">
        <f>+B9</f>
        <v>石川</v>
      </c>
      <c r="I7" s="170"/>
      <c r="J7" s="134"/>
      <c r="K7" s="169" t="str">
        <f>+B10</f>
        <v>茨大附</v>
      </c>
      <c r="L7" s="170"/>
      <c r="M7" s="134"/>
      <c r="N7" s="169" t="str">
        <f>+B11</f>
        <v>内原</v>
      </c>
      <c r="O7" s="170"/>
      <c r="P7" s="134"/>
      <c r="Q7" s="169" t="str">
        <f>+B12</f>
        <v>梅が丘</v>
      </c>
      <c r="R7" s="170"/>
      <c r="S7" s="134"/>
      <c r="T7" s="169" t="str">
        <f>+B13</f>
        <v>河和田</v>
      </c>
      <c r="U7" s="170"/>
      <c r="V7" s="134"/>
      <c r="W7" s="169" t="str">
        <f>+B14</f>
        <v>寿</v>
      </c>
      <c r="X7" s="170"/>
      <c r="Y7" s="134"/>
      <c r="Z7" s="169" t="str">
        <f>+B15</f>
        <v>五軒</v>
      </c>
      <c r="AA7" s="170"/>
      <c r="AB7" s="134"/>
      <c r="AC7" s="169" t="str">
        <f>+B16</f>
        <v>酒門</v>
      </c>
      <c r="AD7" s="170"/>
      <c r="AE7" s="134"/>
      <c r="AF7" s="169" t="str">
        <f>+B17</f>
        <v>常磐</v>
      </c>
      <c r="AG7" s="170"/>
      <c r="AH7" s="134"/>
      <c r="AI7" s="169" t="str">
        <f>+B18</f>
        <v>緑岡</v>
      </c>
      <c r="AJ7" s="170"/>
      <c r="AK7" s="134"/>
      <c r="AL7" s="134" t="s">
        <v>2</v>
      </c>
      <c r="AM7" s="135"/>
      <c r="AN7" s="136"/>
      <c r="AO7" s="134" t="s">
        <v>39</v>
      </c>
      <c r="AP7" s="135"/>
      <c r="AQ7" s="136"/>
      <c r="AR7" s="134" t="s">
        <v>3</v>
      </c>
      <c r="AS7" s="135"/>
      <c r="AT7" s="136"/>
    </row>
    <row r="8" spans="1:46" ht="24" customHeight="1" x14ac:dyDescent="0.15">
      <c r="A8" s="2">
        <v>1</v>
      </c>
      <c r="B8" s="45" t="s">
        <v>9</v>
      </c>
      <c r="C8" s="43"/>
      <c r="D8" s="38"/>
      <c r="E8" s="203"/>
      <c r="F8" s="24"/>
      <c r="G8" s="212"/>
      <c r="H8" s="221"/>
      <c r="I8" s="27"/>
      <c r="J8" s="227"/>
      <c r="K8" s="221"/>
      <c r="L8" s="23"/>
      <c r="M8" s="227"/>
      <c r="N8" s="221"/>
      <c r="O8" s="23"/>
      <c r="P8" s="233"/>
      <c r="Q8" s="234">
        <v>33</v>
      </c>
      <c r="R8" s="30">
        <v>1</v>
      </c>
      <c r="S8" s="218">
        <v>57</v>
      </c>
      <c r="T8" s="237"/>
      <c r="U8" s="15"/>
      <c r="V8" s="238"/>
      <c r="W8" s="237"/>
      <c r="X8" s="15"/>
      <c r="Y8" s="238"/>
      <c r="Z8" s="239"/>
      <c r="AA8" s="16"/>
      <c r="AB8" s="240"/>
      <c r="AC8" s="234">
        <v>28</v>
      </c>
      <c r="AD8" s="26">
        <v>2</v>
      </c>
      <c r="AE8" s="218">
        <v>37</v>
      </c>
      <c r="AF8" s="239"/>
      <c r="AG8" s="33"/>
      <c r="AH8" s="243"/>
      <c r="AI8" s="237"/>
      <c r="AJ8" s="25"/>
      <c r="AK8" s="246"/>
      <c r="AL8" s="201">
        <v>3</v>
      </c>
      <c r="AM8" s="200"/>
      <c r="AN8" s="199"/>
      <c r="AO8" s="175">
        <f>+(E8+H8+K8+N8+Q8+T8+W8+Z8+AC8+AF8+AI8)-(G8+J8+M8+P8+S8+V8+Y8+AB8+AE8+AH8+AK8)</f>
        <v>-33</v>
      </c>
      <c r="AP8" s="176"/>
      <c r="AQ8" s="177"/>
      <c r="AR8" s="179">
        <v>9</v>
      </c>
      <c r="AS8" s="180"/>
      <c r="AT8" s="181"/>
    </row>
    <row r="9" spans="1:46" ht="24" customHeight="1" x14ac:dyDescent="0.15">
      <c r="A9">
        <v>2</v>
      </c>
      <c r="B9" s="41" t="s">
        <v>10</v>
      </c>
      <c r="C9" s="42"/>
      <c r="D9" s="39"/>
      <c r="E9" s="204"/>
      <c r="F9" s="20"/>
      <c r="G9" s="213"/>
      <c r="H9" s="222"/>
      <c r="I9" s="28"/>
      <c r="J9" s="228"/>
      <c r="K9" s="204"/>
      <c r="L9" s="20"/>
      <c r="M9" s="213"/>
      <c r="N9" s="204"/>
      <c r="O9" s="20"/>
      <c r="P9" s="213"/>
      <c r="Q9" s="223"/>
      <c r="R9" s="19"/>
      <c r="S9" s="216"/>
      <c r="T9" s="224">
        <v>60</v>
      </c>
      <c r="U9" s="18">
        <v>3</v>
      </c>
      <c r="V9" s="214">
        <v>27</v>
      </c>
      <c r="W9" s="223"/>
      <c r="X9" s="19"/>
      <c r="Y9" s="216"/>
      <c r="Z9" s="225"/>
      <c r="AA9" s="17"/>
      <c r="AB9" s="217"/>
      <c r="AC9" s="225"/>
      <c r="AD9" s="17"/>
      <c r="AE9" s="217"/>
      <c r="AF9" s="224">
        <v>32</v>
      </c>
      <c r="AG9" s="18">
        <v>1</v>
      </c>
      <c r="AH9" s="214">
        <v>59</v>
      </c>
      <c r="AI9" s="244"/>
      <c r="AJ9" s="34"/>
      <c r="AK9" s="247"/>
      <c r="AL9" s="173">
        <v>4</v>
      </c>
      <c r="AM9" s="164"/>
      <c r="AN9" s="174"/>
      <c r="AO9" s="175">
        <f>+(E9+H9+K9+N9+Q9+T9+W9+Z9+AC9+AF9+AI9)-(G9+J9+M9+P9+S9+V9+Y9+AB9+AE9+AH9+AK9)</f>
        <v>6</v>
      </c>
      <c r="AP9" s="176"/>
      <c r="AQ9" s="177"/>
      <c r="AR9" s="183">
        <v>7</v>
      </c>
      <c r="AS9" s="184"/>
      <c r="AT9" s="185"/>
    </row>
    <row r="10" spans="1:46" ht="24" customHeight="1" x14ac:dyDescent="0.15">
      <c r="A10">
        <v>3</v>
      </c>
      <c r="B10" s="41" t="s">
        <v>11</v>
      </c>
      <c r="C10" s="42"/>
      <c r="D10" s="39"/>
      <c r="E10" s="205"/>
      <c r="F10" s="20"/>
      <c r="G10" s="213"/>
      <c r="H10" s="204"/>
      <c r="I10" s="20"/>
      <c r="J10" s="213"/>
      <c r="K10" s="222"/>
      <c r="L10" s="28"/>
      <c r="M10" s="228"/>
      <c r="N10" s="204"/>
      <c r="O10" s="20"/>
      <c r="P10" s="213"/>
      <c r="Q10" s="225"/>
      <c r="R10" s="17"/>
      <c r="S10" s="217"/>
      <c r="T10" s="225"/>
      <c r="U10" s="17"/>
      <c r="V10" s="217"/>
      <c r="W10" s="224">
        <v>30</v>
      </c>
      <c r="X10" s="18">
        <v>3</v>
      </c>
      <c r="Y10" s="214">
        <v>22</v>
      </c>
      <c r="Z10" s="223"/>
      <c r="AA10" s="19"/>
      <c r="AB10" s="216"/>
      <c r="AC10" s="223"/>
      <c r="AD10" s="19"/>
      <c r="AE10" s="216"/>
      <c r="AF10" s="225"/>
      <c r="AG10" s="17"/>
      <c r="AH10" s="217"/>
      <c r="AI10" s="224">
        <v>29</v>
      </c>
      <c r="AJ10" s="18">
        <v>3</v>
      </c>
      <c r="AK10" s="248">
        <v>26</v>
      </c>
      <c r="AL10" s="173">
        <v>6</v>
      </c>
      <c r="AM10" s="164"/>
      <c r="AN10" s="174"/>
      <c r="AO10" s="175">
        <f>+(E10+H10+K10+N10+Q10+T10+W10+Z10+AC10+AF10+AI10)-(G10+J10+M10+P10+S10+V10+Y10+AB10+AE10+AH10+AK10)</f>
        <v>11</v>
      </c>
      <c r="AP10" s="176"/>
      <c r="AQ10" s="177"/>
      <c r="AR10" s="183">
        <v>4</v>
      </c>
      <c r="AS10" s="184"/>
      <c r="AT10" s="185"/>
    </row>
    <row r="11" spans="1:46" ht="24" customHeight="1" x14ac:dyDescent="0.15">
      <c r="A11">
        <v>4</v>
      </c>
      <c r="B11" s="41" t="s">
        <v>12</v>
      </c>
      <c r="C11" s="42"/>
      <c r="D11" s="39"/>
      <c r="E11" s="205"/>
      <c r="F11" s="20"/>
      <c r="G11" s="213"/>
      <c r="H11" s="204"/>
      <c r="I11" s="20"/>
      <c r="J11" s="213"/>
      <c r="K11" s="204"/>
      <c r="L11" s="20"/>
      <c r="M11" s="213"/>
      <c r="N11" s="222"/>
      <c r="O11" s="28"/>
      <c r="P11" s="228"/>
      <c r="Q11" s="223"/>
      <c r="R11" s="19"/>
      <c r="S11" s="216"/>
      <c r="T11" s="225"/>
      <c r="U11" s="17"/>
      <c r="V11" s="217"/>
      <c r="W11" s="225"/>
      <c r="X11" s="17"/>
      <c r="Y11" s="217"/>
      <c r="Z11" s="224">
        <v>38</v>
      </c>
      <c r="AA11" s="18">
        <v>2</v>
      </c>
      <c r="AB11" s="214">
        <v>38</v>
      </c>
      <c r="AC11" s="224">
        <v>28</v>
      </c>
      <c r="AD11" s="18">
        <v>2</v>
      </c>
      <c r="AE11" s="214">
        <v>28</v>
      </c>
      <c r="AF11" s="224">
        <v>22</v>
      </c>
      <c r="AG11" s="18">
        <v>1</v>
      </c>
      <c r="AH11" s="214">
        <v>44</v>
      </c>
      <c r="AI11" s="223"/>
      <c r="AJ11" s="19"/>
      <c r="AK11" s="249"/>
      <c r="AL11" s="173">
        <v>5</v>
      </c>
      <c r="AM11" s="164"/>
      <c r="AN11" s="174"/>
      <c r="AO11" s="175">
        <f>+(E11+H11+K11+N11+Q11+T11+W11+Z11+AC11+AF11+AI11)-(G11+J11+M11+P11+S11+V11+Y11+AB11+AE11+AH11+AK11)</f>
        <v>-22</v>
      </c>
      <c r="AP11" s="176"/>
      <c r="AQ11" s="177"/>
      <c r="AR11" s="186">
        <v>6</v>
      </c>
      <c r="AS11" s="187"/>
      <c r="AT11" s="188"/>
    </row>
    <row r="12" spans="1:46" ht="24" customHeight="1" x14ac:dyDescent="0.15">
      <c r="A12">
        <v>5</v>
      </c>
      <c r="B12" s="41" t="s">
        <v>13</v>
      </c>
      <c r="C12" s="42"/>
      <c r="D12" s="39"/>
      <c r="E12" s="206">
        <v>57</v>
      </c>
      <c r="F12" s="18">
        <v>3</v>
      </c>
      <c r="G12" s="214">
        <v>33</v>
      </c>
      <c r="H12" s="223"/>
      <c r="I12" s="19"/>
      <c r="J12" s="216"/>
      <c r="K12" s="225"/>
      <c r="L12" s="17"/>
      <c r="M12" s="217"/>
      <c r="N12" s="223"/>
      <c r="O12" s="19"/>
      <c r="P12" s="216"/>
      <c r="Q12" s="222"/>
      <c r="R12" s="28"/>
      <c r="S12" s="228"/>
      <c r="T12" s="235"/>
      <c r="U12" s="27"/>
      <c r="V12" s="227"/>
      <c r="W12" s="204"/>
      <c r="X12" s="20"/>
      <c r="Y12" s="213"/>
      <c r="Z12" s="204"/>
      <c r="AA12" s="20"/>
      <c r="AB12" s="213"/>
      <c r="AC12" s="236">
        <v>36</v>
      </c>
      <c r="AD12" s="26">
        <v>3</v>
      </c>
      <c r="AE12" s="218">
        <v>24</v>
      </c>
      <c r="AF12" s="223"/>
      <c r="AG12" s="19"/>
      <c r="AH12" s="216"/>
      <c r="AI12" s="244"/>
      <c r="AJ12" s="34"/>
      <c r="AK12" s="247"/>
      <c r="AL12" s="173">
        <v>6</v>
      </c>
      <c r="AM12" s="164"/>
      <c r="AN12" s="174"/>
      <c r="AO12" s="175">
        <f>+(E12+H12+K12+N12+Q12+T12+W12+Z12+AC12+AF12+AI12)-(G12+J12+M12+P12+S12+V12+Y12+AB12+AE12+AH12+AK12)</f>
        <v>36</v>
      </c>
      <c r="AP12" s="176"/>
      <c r="AQ12" s="177"/>
      <c r="AR12" s="183">
        <v>3</v>
      </c>
      <c r="AS12" s="184"/>
      <c r="AT12" s="185"/>
    </row>
    <row r="13" spans="1:46" ht="24" customHeight="1" x14ac:dyDescent="0.15">
      <c r="A13">
        <v>6</v>
      </c>
      <c r="B13" s="41" t="s">
        <v>14</v>
      </c>
      <c r="C13" s="42"/>
      <c r="D13" s="39"/>
      <c r="E13" s="207"/>
      <c r="F13" s="25"/>
      <c r="G13" s="215"/>
      <c r="H13" s="224">
        <v>27</v>
      </c>
      <c r="I13" s="18">
        <v>1</v>
      </c>
      <c r="J13" s="214">
        <v>60</v>
      </c>
      <c r="K13" s="225"/>
      <c r="L13" s="17"/>
      <c r="M13" s="217"/>
      <c r="N13" s="225"/>
      <c r="O13" s="17"/>
      <c r="P13" s="217"/>
      <c r="Q13" s="235"/>
      <c r="R13" s="27"/>
      <c r="S13" s="227"/>
      <c r="T13" s="222"/>
      <c r="U13" s="28"/>
      <c r="V13" s="228"/>
      <c r="W13" s="204"/>
      <c r="X13" s="20"/>
      <c r="Y13" s="213"/>
      <c r="Z13" s="204"/>
      <c r="AA13" s="20"/>
      <c r="AB13" s="213"/>
      <c r="AC13" s="225"/>
      <c r="AD13" s="17"/>
      <c r="AE13" s="217"/>
      <c r="AF13" s="224">
        <v>13</v>
      </c>
      <c r="AG13" s="18">
        <v>1</v>
      </c>
      <c r="AH13" s="214">
        <v>45</v>
      </c>
      <c r="AI13" s="223"/>
      <c r="AJ13" s="19"/>
      <c r="AK13" s="249"/>
      <c r="AL13" s="173">
        <v>2</v>
      </c>
      <c r="AM13" s="164"/>
      <c r="AN13" s="174"/>
      <c r="AO13" s="175">
        <f>+(E13+H13+K13+N13+Q13+T13+W13+Z13+AC13+AF13+AI13)-(G13+J13+M13+P13+S13+V13+Y13+AB13+AE13+AH13+AK13)</f>
        <v>-65</v>
      </c>
      <c r="AP13" s="176"/>
      <c r="AQ13" s="177"/>
      <c r="AR13" s="183">
        <v>11</v>
      </c>
      <c r="AS13" s="184"/>
      <c r="AT13" s="185"/>
    </row>
    <row r="14" spans="1:46" ht="24" customHeight="1" x14ac:dyDescent="0.15">
      <c r="A14">
        <v>7</v>
      </c>
      <c r="B14" s="41" t="s">
        <v>15</v>
      </c>
      <c r="C14" s="42"/>
      <c r="D14" s="39"/>
      <c r="E14" s="208"/>
      <c r="F14" s="19"/>
      <c r="G14" s="216"/>
      <c r="H14" s="223"/>
      <c r="I14" s="19"/>
      <c r="J14" s="216"/>
      <c r="K14" s="224">
        <v>22</v>
      </c>
      <c r="L14" s="18">
        <v>1</v>
      </c>
      <c r="M14" s="214">
        <v>30</v>
      </c>
      <c r="N14" s="225"/>
      <c r="O14" s="17"/>
      <c r="P14" s="217"/>
      <c r="Q14" s="204"/>
      <c r="R14" s="20"/>
      <c r="S14" s="213"/>
      <c r="T14" s="204"/>
      <c r="U14" s="20"/>
      <c r="V14" s="213"/>
      <c r="W14" s="222"/>
      <c r="X14" s="28"/>
      <c r="Y14" s="228"/>
      <c r="Z14" s="204"/>
      <c r="AA14" s="20"/>
      <c r="AB14" s="213"/>
      <c r="AC14" s="223"/>
      <c r="AD14" s="19"/>
      <c r="AE14" s="216"/>
      <c r="AF14" s="225"/>
      <c r="AG14" s="17"/>
      <c r="AH14" s="217"/>
      <c r="AI14" s="224"/>
      <c r="AJ14" s="18">
        <v>1</v>
      </c>
      <c r="AK14" s="248"/>
      <c r="AL14" s="173">
        <v>2</v>
      </c>
      <c r="AM14" s="164"/>
      <c r="AN14" s="174"/>
      <c r="AO14" s="175">
        <f>+(E14+H14+K14+N14+Q14+T14+W14+Z14+AC14+AF14+AI14)-(G14+J14+M14+P14+S14+V14+Y14+AB14+AE14+AH14+AK14)</f>
        <v>-8</v>
      </c>
      <c r="AP14" s="176"/>
      <c r="AQ14" s="177"/>
      <c r="AR14" s="183">
        <v>10</v>
      </c>
      <c r="AS14" s="184"/>
      <c r="AT14" s="185"/>
    </row>
    <row r="15" spans="1:46" ht="24" customHeight="1" x14ac:dyDescent="0.15">
      <c r="A15">
        <v>8</v>
      </c>
      <c r="B15" s="41" t="s">
        <v>16</v>
      </c>
      <c r="C15" s="42"/>
      <c r="D15" s="39"/>
      <c r="E15" s="209"/>
      <c r="F15" s="17"/>
      <c r="G15" s="217"/>
      <c r="H15" s="225"/>
      <c r="I15" s="17"/>
      <c r="J15" s="217"/>
      <c r="K15" s="223"/>
      <c r="L15" s="19"/>
      <c r="M15" s="216"/>
      <c r="N15" s="224">
        <v>38</v>
      </c>
      <c r="O15" s="18">
        <v>2</v>
      </c>
      <c r="P15" s="214">
        <v>38</v>
      </c>
      <c r="Q15" s="204"/>
      <c r="R15" s="20"/>
      <c r="S15" s="213"/>
      <c r="T15" s="204"/>
      <c r="U15" s="20"/>
      <c r="V15" s="213"/>
      <c r="W15" s="204"/>
      <c r="X15" s="20"/>
      <c r="Y15" s="213"/>
      <c r="Z15" s="222"/>
      <c r="AA15" s="28"/>
      <c r="AB15" s="228"/>
      <c r="AC15" s="223"/>
      <c r="AD15" s="19"/>
      <c r="AE15" s="216"/>
      <c r="AF15" s="223"/>
      <c r="AG15" s="19"/>
      <c r="AH15" s="216"/>
      <c r="AI15" s="224">
        <v>29</v>
      </c>
      <c r="AJ15" s="18">
        <v>1</v>
      </c>
      <c r="AK15" s="248">
        <v>35</v>
      </c>
      <c r="AL15" s="173">
        <v>3</v>
      </c>
      <c r="AM15" s="164"/>
      <c r="AN15" s="174"/>
      <c r="AO15" s="175">
        <f>+(E15+H15+K15+N15+Q15+T15+W15+Z15+AC15+AF15+AI15)-(G15+J15+M15+P15+S15+V15+Y15+AB15+AE15+AH15+AK15)</f>
        <v>-6</v>
      </c>
      <c r="AP15" s="176"/>
      <c r="AQ15" s="177"/>
      <c r="AR15" s="183">
        <v>8</v>
      </c>
      <c r="AS15" s="184"/>
      <c r="AT15" s="185"/>
    </row>
    <row r="16" spans="1:46" ht="24" customHeight="1" x14ac:dyDescent="0.15">
      <c r="A16">
        <v>9</v>
      </c>
      <c r="B16" s="41" t="s">
        <v>17</v>
      </c>
      <c r="C16" s="42"/>
      <c r="D16" s="39"/>
      <c r="E16" s="210">
        <v>37</v>
      </c>
      <c r="F16" s="26">
        <v>2</v>
      </c>
      <c r="G16" s="218">
        <v>28</v>
      </c>
      <c r="H16" s="225"/>
      <c r="I16" s="17"/>
      <c r="J16" s="217"/>
      <c r="K16" s="223"/>
      <c r="L16" s="19"/>
      <c r="M16" s="216"/>
      <c r="N16" s="224">
        <v>28</v>
      </c>
      <c r="O16" s="18">
        <v>2</v>
      </c>
      <c r="P16" s="214">
        <v>28</v>
      </c>
      <c r="Q16" s="236">
        <v>24</v>
      </c>
      <c r="R16" s="26">
        <v>1</v>
      </c>
      <c r="S16" s="218">
        <v>36</v>
      </c>
      <c r="T16" s="225"/>
      <c r="U16" s="17"/>
      <c r="V16" s="217"/>
      <c r="W16" s="223"/>
      <c r="X16" s="19"/>
      <c r="Y16" s="216"/>
      <c r="Z16" s="223"/>
      <c r="AA16" s="19"/>
      <c r="AB16" s="216"/>
      <c r="AC16" s="222"/>
      <c r="AD16" s="28"/>
      <c r="AE16" s="228"/>
      <c r="AF16" s="204"/>
      <c r="AG16" s="20"/>
      <c r="AH16" s="213"/>
      <c r="AI16" s="204"/>
      <c r="AJ16" s="20"/>
      <c r="AK16" s="250"/>
      <c r="AL16" s="173">
        <v>5</v>
      </c>
      <c r="AM16" s="164"/>
      <c r="AN16" s="174"/>
      <c r="AO16" s="175">
        <f>+(E16+H16+K16+N16+Q16+T16+W16+Z16+AC16+AF16+AI16)-(G16+J16+M16+P16+S16+V16+Y16+AB16+AE16+AH16+AK16)</f>
        <v>-3</v>
      </c>
      <c r="AP16" s="176"/>
      <c r="AQ16" s="177"/>
      <c r="AR16" s="183">
        <v>5</v>
      </c>
      <c r="AS16" s="184"/>
      <c r="AT16" s="185"/>
    </row>
    <row r="17" spans="1:46" ht="24" customHeight="1" x14ac:dyDescent="0.15">
      <c r="A17">
        <v>10</v>
      </c>
      <c r="B17" s="41" t="s">
        <v>18</v>
      </c>
      <c r="C17" s="42"/>
      <c r="D17" s="39"/>
      <c r="E17" s="209"/>
      <c r="F17" s="17"/>
      <c r="G17" s="217"/>
      <c r="H17" s="224">
        <v>59</v>
      </c>
      <c r="I17" s="18">
        <v>3</v>
      </c>
      <c r="J17" s="214">
        <v>32</v>
      </c>
      <c r="K17" s="225"/>
      <c r="L17" s="17"/>
      <c r="M17" s="217"/>
      <c r="N17" s="224">
        <v>44</v>
      </c>
      <c r="O17" s="18">
        <v>3</v>
      </c>
      <c r="P17" s="214">
        <v>22</v>
      </c>
      <c r="Q17" s="223"/>
      <c r="R17" s="19"/>
      <c r="S17" s="216"/>
      <c r="T17" s="224">
        <v>45</v>
      </c>
      <c r="U17" s="18">
        <v>3</v>
      </c>
      <c r="V17" s="214">
        <v>13</v>
      </c>
      <c r="W17" s="225"/>
      <c r="X17" s="17"/>
      <c r="Y17" s="217"/>
      <c r="Z17" s="223"/>
      <c r="AA17" s="19"/>
      <c r="AB17" s="216"/>
      <c r="AC17" s="204"/>
      <c r="AD17" s="20"/>
      <c r="AE17" s="213"/>
      <c r="AF17" s="222"/>
      <c r="AG17" s="28"/>
      <c r="AH17" s="228"/>
      <c r="AI17" s="204"/>
      <c r="AJ17" s="20"/>
      <c r="AK17" s="250"/>
      <c r="AL17" s="173">
        <v>9</v>
      </c>
      <c r="AM17" s="164"/>
      <c r="AN17" s="174"/>
      <c r="AO17" s="175">
        <f>+(E17+H17+K17+N17+Q17+T17+W17+Z17+AC17+AF17+AI17)-(G17+J17+M17+P17+S17+V17+Y17+AB17+AE17+AH17+AK17)</f>
        <v>81</v>
      </c>
      <c r="AP17" s="176"/>
      <c r="AQ17" s="177"/>
      <c r="AR17" s="183">
        <v>1</v>
      </c>
      <c r="AS17" s="184"/>
      <c r="AT17" s="185"/>
    </row>
    <row r="18" spans="1:46" ht="24" customHeight="1" thickBot="1" x14ac:dyDescent="0.2">
      <c r="A18">
        <v>11</v>
      </c>
      <c r="B18" s="46" t="s">
        <v>19</v>
      </c>
      <c r="C18" s="44"/>
      <c r="D18" s="40"/>
      <c r="E18" s="211"/>
      <c r="F18" s="21"/>
      <c r="G18" s="219"/>
      <c r="H18" s="226"/>
      <c r="I18" s="29"/>
      <c r="J18" s="229"/>
      <c r="K18" s="230"/>
      <c r="L18" s="22">
        <v>1</v>
      </c>
      <c r="M18" s="231"/>
      <c r="N18" s="232"/>
      <c r="O18" s="21"/>
      <c r="P18" s="219"/>
      <c r="Q18" s="226"/>
      <c r="R18" s="29"/>
      <c r="S18" s="229"/>
      <c r="T18" s="232"/>
      <c r="U18" s="21"/>
      <c r="V18" s="219"/>
      <c r="W18" s="230">
        <v>50</v>
      </c>
      <c r="X18" s="22">
        <v>3</v>
      </c>
      <c r="Y18" s="231">
        <v>17</v>
      </c>
      <c r="Z18" s="230">
        <v>35</v>
      </c>
      <c r="AA18" s="22">
        <v>3</v>
      </c>
      <c r="AB18" s="231">
        <v>29</v>
      </c>
      <c r="AC18" s="241"/>
      <c r="AD18" s="32"/>
      <c r="AE18" s="242"/>
      <c r="AF18" s="241"/>
      <c r="AG18" s="32"/>
      <c r="AH18" s="242"/>
      <c r="AI18" s="245"/>
      <c r="AJ18" s="35"/>
      <c r="AK18" s="251"/>
      <c r="AL18" s="189">
        <v>7</v>
      </c>
      <c r="AM18" s="190"/>
      <c r="AN18" s="191"/>
      <c r="AO18" s="195">
        <f>+(E18+H18+K18+N18+Q18+T18+W18+Z18+AC18+AF18+AI18)-(G18+J18+M18+P18+S18+V18+Y18+AB18+AE18+AH18+AK18)</f>
        <v>39</v>
      </c>
      <c r="AP18" s="196"/>
      <c r="AQ18" s="197"/>
      <c r="AR18" s="192">
        <v>2</v>
      </c>
      <c r="AS18" s="193"/>
      <c r="AT18" s="194"/>
    </row>
    <row r="19" spans="1:46" ht="24" customHeight="1" x14ac:dyDescent="0.15"/>
    <row r="20" spans="1:46" ht="24" customHeight="1" x14ac:dyDescent="0.15">
      <c r="D20" t="s">
        <v>4</v>
      </c>
      <c r="G20" s="220" t="s">
        <v>26</v>
      </c>
      <c r="K20" s="202" t="s">
        <v>5</v>
      </c>
      <c r="N20" s="220" t="s">
        <v>28</v>
      </c>
      <c r="R20" t="s">
        <v>6</v>
      </c>
      <c r="U20" s="1" t="s">
        <v>8</v>
      </c>
      <c r="Z20" s="202" t="s">
        <v>7</v>
      </c>
      <c r="AC20" s="220" t="s">
        <v>27</v>
      </c>
    </row>
    <row r="21" spans="1:46" ht="24" customHeight="1" x14ac:dyDescent="0.15">
      <c r="K21" s="202" t="s">
        <v>38</v>
      </c>
    </row>
    <row r="22" spans="1:46" ht="24" customHeight="1" x14ac:dyDescent="0.15"/>
    <row r="23" spans="1:46" ht="24" customHeight="1" x14ac:dyDescent="0.15">
      <c r="D23" t="s">
        <v>29</v>
      </c>
    </row>
    <row r="24" spans="1:46" ht="24" customHeight="1" x14ac:dyDescent="0.15"/>
  </sheetData>
  <mergeCells count="49">
    <mergeCell ref="N7:P7"/>
    <mergeCell ref="K7:M7"/>
    <mergeCell ref="H7:J7"/>
    <mergeCell ref="E7:G7"/>
    <mergeCell ref="AO17:AQ17"/>
    <mergeCell ref="AO18:AQ18"/>
    <mergeCell ref="AC7:AE7"/>
    <mergeCell ref="AF7:AH7"/>
    <mergeCell ref="AI7:AK7"/>
    <mergeCell ref="T7:V7"/>
    <mergeCell ref="W7:Y7"/>
    <mergeCell ref="AL18:AN18"/>
    <mergeCell ref="AR18:AT18"/>
    <mergeCell ref="AL15:AN15"/>
    <mergeCell ref="AR15:AT15"/>
    <mergeCell ref="AL16:AN16"/>
    <mergeCell ref="AR16:AT16"/>
    <mergeCell ref="AL17:AN17"/>
    <mergeCell ref="AR17:AT17"/>
    <mergeCell ref="AO15:AQ15"/>
    <mergeCell ref="AO16:AQ16"/>
    <mergeCell ref="AL12:AN12"/>
    <mergeCell ref="AR12:AT12"/>
    <mergeCell ref="AL13:AN13"/>
    <mergeCell ref="AR13:AT13"/>
    <mergeCell ref="AL14:AN14"/>
    <mergeCell ref="AR14:AT14"/>
    <mergeCell ref="AO12:AQ12"/>
    <mergeCell ref="AO13:AQ13"/>
    <mergeCell ref="AO14:AQ14"/>
    <mergeCell ref="AL9:AN9"/>
    <mergeCell ref="AR9:AT9"/>
    <mergeCell ref="AL10:AN10"/>
    <mergeCell ref="AR10:AT10"/>
    <mergeCell ref="AL11:AN11"/>
    <mergeCell ref="AR11:AT11"/>
    <mergeCell ref="AO9:AQ9"/>
    <mergeCell ref="AO10:AQ10"/>
    <mergeCell ref="AO11:AQ11"/>
    <mergeCell ref="B1:T2"/>
    <mergeCell ref="B4:AB4"/>
    <mergeCell ref="AL7:AN7"/>
    <mergeCell ref="AR7:AT7"/>
    <mergeCell ref="AL8:AN8"/>
    <mergeCell ref="AR8:AT8"/>
    <mergeCell ref="Z7:AB7"/>
    <mergeCell ref="AO7:AQ7"/>
    <mergeCell ref="AO8:AQ8"/>
    <mergeCell ref="Q7:S7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workbookViewId="0">
      <selection activeCell="AH20" sqref="AH20"/>
    </sheetView>
  </sheetViews>
  <sheetFormatPr defaultRowHeight="13.5" x14ac:dyDescent="0.15"/>
  <cols>
    <col min="1" max="1" width="3.625" customWidth="1"/>
    <col min="2" max="46" width="2.625" customWidth="1"/>
  </cols>
  <sheetData>
    <row r="1" spans="1:46" ht="24" customHeight="1" x14ac:dyDescent="0.15">
      <c r="B1" s="125" t="s">
        <v>37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46" ht="24" customHeight="1" x14ac:dyDescent="0.1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46" ht="24" customHeight="1" x14ac:dyDescent="0.15"/>
    <row r="4" spans="1:46" ht="24" customHeight="1" x14ac:dyDescent="0.15">
      <c r="B4" s="137" t="s"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t="s">
        <v>58</v>
      </c>
    </row>
    <row r="5" spans="1:46" ht="24" customHeight="1" x14ac:dyDescent="0.15"/>
    <row r="6" spans="1:46" ht="24" customHeight="1" thickBot="1" x14ac:dyDescent="0.2"/>
    <row r="7" spans="1:46" ht="24" customHeight="1" thickBot="1" x14ac:dyDescent="0.2">
      <c r="B7" s="36"/>
      <c r="C7" s="31"/>
      <c r="D7" s="37"/>
      <c r="E7" s="182" t="str">
        <f>+B8</f>
        <v>稲荷</v>
      </c>
      <c r="F7" s="170"/>
      <c r="G7" s="134"/>
      <c r="H7" s="169" t="str">
        <f>+B9</f>
        <v>石川</v>
      </c>
      <c r="I7" s="170"/>
      <c r="J7" s="134"/>
      <c r="K7" s="169" t="str">
        <f>+B10</f>
        <v>茨大附</v>
      </c>
      <c r="L7" s="170"/>
      <c r="M7" s="134"/>
      <c r="N7" s="169" t="str">
        <f>+B11</f>
        <v>内原</v>
      </c>
      <c r="O7" s="170"/>
      <c r="P7" s="134"/>
      <c r="Q7" s="169" t="str">
        <f>+B12</f>
        <v>梅が丘</v>
      </c>
      <c r="R7" s="170"/>
      <c r="S7" s="134"/>
      <c r="T7" s="169" t="str">
        <f>+B13</f>
        <v>河和田</v>
      </c>
      <c r="U7" s="170"/>
      <c r="V7" s="134"/>
      <c r="W7" s="169" t="str">
        <f>+B14</f>
        <v>寿</v>
      </c>
      <c r="X7" s="170"/>
      <c r="Y7" s="134"/>
      <c r="Z7" s="169" t="str">
        <f>+B15</f>
        <v>五軒</v>
      </c>
      <c r="AA7" s="170"/>
      <c r="AB7" s="134"/>
      <c r="AC7" s="169" t="str">
        <f>+B16</f>
        <v>酒門</v>
      </c>
      <c r="AD7" s="170"/>
      <c r="AE7" s="134"/>
      <c r="AF7" s="169" t="str">
        <f>+B17</f>
        <v>常磐</v>
      </c>
      <c r="AG7" s="170"/>
      <c r="AH7" s="134"/>
      <c r="AI7" s="169" t="str">
        <f>+B18</f>
        <v>緑岡</v>
      </c>
      <c r="AJ7" s="170"/>
      <c r="AK7" s="134"/>
      <c r="AL7" s="134" t="s">
        <v>2</v>
      </c>
      <c r="AM7" s="135"/>
      <c r="AN7" s="136"/>
      <c r="AO7" s="134" t="s">
        <v>39</v>
      </c>
      <c r="AP7" s="135"/>
      <c r="AQ7" s="136"/>
      <c r="AR7" s="134" t="s">
        <v>3</v>
      </c>
      <c r="AS7" s="135"/>
      <c r="AT7" s="136"/>
    </row>
    <row r="8" spans="1:46" ht="24" customHeight="1" x14ac:dyDescent="0.15">
      <c r="A8" s="2">
        <v>1</v>
      </c>
      <c r="B8" s="45" t="s">
        <v>9</v>
      </c>
      <c r="C8" s="43"/>
      <c r="D8" s="38"/>
      <c r="E8" s="50"/>
      <c r="F8" s="51"/>
      <c r="G8" s="52"/>
      <c r="H8" s="53"/>
      <c r="I8" s="54"/>
      <c r="J8" s="55"/>
      <c r="K8" s="53"/>
      <c r="L8" s="56"/>
      <c r="M8" s="55"/>
      <c r="N8" s="53"/>
      <c r="O8" s="56"/>
      <c r="P8" s="57"/>
      <c r="Q8" s="58">
        <v>33</v>
      </c>
      <c r="R8" s="59">
        <v>1</v>
      </c>
      <c r="S8" s="60">
        <v>57</v>
      </c>
      <c r="T8" s="61"/>
      <c r="U8" s="62"/>
      <c r="V8" s="63"/>
      <c r="W8" s="61"/>
      <c r="X8" s="62"/>
      <c r="Y8" s="63"/>
      <c r="Z8" s="64">
        <v>32</v>
      </c>
      <c r="AA8" s="65">
        <v>1</v>
      </c>
      <c r="AB8" s="66">
        <v>34</v>
      </c>
      <c r="AC8" s="58">
        <f>+G16</f>
        <v>28</v>
      </c>
      <c r="AD8" s="67">
        <v>1</v>
      </c>
      <c r="AE8" s="60">
        <f>+E16</f>
        <v>37</v>
      </c>
      <c r="AF8" s="64">
        <f>+G17</f>
        <v>15</v>
      </c>
      <c r="AG8" s="68">
        <v>1</v>
      </c>
      <c r="AH8" s="69">
        <f>+E17</f>
        <v>55</v>
      </c>
      <c r="AI8" s="61"/>
      <c r="AJ8" s="70"/>
      <c r="AK8" s="71"/>
      <c r="AL8" s="178">
        <f>+F8+I8+L8+O8+R8+U8+X8+AA8+AD8+AG8+AJ8</f>
        <v>4</v>
      </c>
      <c r="AM8" s="127"/>
      <c r="AN8" s="131"/>
      <c r="AO8" s="175">
        <f>+(E8+H8+K8+N8+Q8+T8+W8+Z8+AC8+AF8+AI8)-(G8+J8+M8+P8+S8+V8+Y8+AB8+AE8+AH8+AK8)</f>
        <v>-75</v>
      </c>
      <c r="AP8" s="176"/>
      <c r="AQ8" s="177"/>
      <c r="AR8" s="179">
        <v>11</v>
      </c>
      <c r="AS8" s="180"/>
      <c r="AT8" s="181"/>
    </row>
    <row r="9" spans="1:46" ht="24" customHeight="1" x14ac:dyDescent="0.15">
      <c r="A9">
        <v>2</v>
      </c>
      <c r="B9" s="41" t="s">
        <v>10</v>
      </c>
      <c r="C9" s="42"/>
      <c r="D9" s="39"/>
      <c r="E9" s="72"/>
      <c r="F9" s="73"/>
      <c r="G9" s="74"/>
      <c r="H9" s="75"/>
      <c r="I9" s="76"/>
      <c r="J9" s="77"/>
      <c r="K9" s="78"/>
      <c r="L9" s="73"/>
      <c r="M9" s="79"/>
      <c r="N9" s="78"/>
      <c r="O9" s="73"/>
      <c r="P9" s="79"/>
      <c r="Q9" s="80"/>
      <c r="R9" s="81"/>
      <c r="S9" s="82"/>
      <c r="T9" s="83">
        <v>60</v>
      </c>
      <c r="U9" s="84">
        <v>3</v>
      </c>
      <c r="V9" s="85">
        <v>27</v>
      </c>
      <c r="W9" s="80"/>
      <c r="X9" s="81"/>
      <c r="Y9" s="82"/>
      <c r="Z9" s="86">
        <v>33</v>
      </c>
      <c r="AA9" s="87">
        <v>1</v>
      </c>
      <c r="AB9" s="88">
        <v>49</v>
      </c>
      <c r="AC9" s="86">
        <v>30</v>
      </c>
      <c r="AD9" s="87">
        <v>1</v>
      </c>
      <c r="AE9" s="88">
        <v>48</v>
      </c>
      <c r="AF9" s="83">
        <f>+J17</f>
        <v>32</v>
      </c>
      <c r="AG9" s="84">
        <v>1</v>
      </c>
      <c r="AH9" s="85">
        <f>+H17</f>
        <v>59</v>
      </c>
      <c r="AI9" s="89"/>
      <c r="AJ9" s="90"/>
      <c r="AK9" s="91"/>
      <c r="AL9" s="171">
        <f>+F9+I9+L9+O9+R9+U9+X9+AA9+AD9+AG9+AJ9</f>
        <v>6</v>
      </c>
      <c r="AM9" s="166"/>
      <c r="AN9" s="172"/>
      <c r="AO9" s="175">
        <f>+(E9+H9+K9+N9+Q9+T9+W9+Z9+AC9+AF9+AI9)-(G9+J9+M9+P9+S9+V9+Y9+AB9+AE9+AH9+AK9)</f>
        <v>-28</v>
      </c>
      <c r="AP9" s="176"/>
      <c r="AQ9" s="177"/>
      <c r="AR9" s="183">
        <v>8</v>
      </c>
      <c r="AS9" s="184"/>
      <c r="AT9" s="185"/>
    </row>
    <row r="10" spans="1:46" ht="24" customHeight="1" x14ac:dyDescent="0.15">
      <c r="A10">
        <v>3</v>
      </c>
      <c r="B10" s="41" t="s">
        <v>11</v>
      </c>
      <c r="C10" s="42"/>
      <c r="D10" s="39"/>
      <c r="E10" s="92"/>
      <c r="F10" s="73"/>
      <c r="G10" s="79"/>
      <c r="H10" s="78"/>
      <c r="I10" s="73"/>
      <c r="J10" s="79"/>
      <c r="K10" s="93"/>
      <c r="L10" s="76"/>
      <c r="M10" s="94"/>
      <c r="N10" s="78"/>
      <c r="O10" s="73"/>
      <c r="P10" s="79"/>
      <c r="Q10" s="86">
        <v>57</v>
      </c>
      <c r="R10" s="87">
        <v>3</v>
      </c>
      <c r="S10" s="88">
        <v>42</v>
      </c>
      <c r="T10" s="86">
        <v>42</v>
      </c>
      <c r="U10" s="87">
        <v>3</v>
      </c>
      <c r="V10" s="88">
        <v>24</v>
      </c>
      <c r="W10" s="83">
        <v>30</v>
      </c>
      <c r="X10" s="84">
        <v>3</v>
      </c>
      <c r="Y10" s="85">
        <v>22</v>
      </c>
      <c r="Z10" s="80"/>
      <c r="AA10" s="81"/>
      <c r="AB10" s="82"/>
      <c r="AC10" s="80"/>
      <c r="AD10" s="81"/>
      <c r="AE10" s="82"/>
      <c r="AF10" s="86">
        <v>17</v>
      </c>
      <c r="AG10" s="87">
        <v>1</v>
      </c>
      <c r="AH10" s="88">
        <v>54</v>
      </c>
      <c r="AI10" s="83">
        <f>+M18</f>
        <v>29</v>
      </c>
      <c r="AJ10" s="84">
        <v>3</v>
      </c>
      <c r="AK10" s="95">
        <f>+K18</f>
        <v>26</v>
      </c>
      <c r="AL10" s="173">
        <f>+F10+I10+L10+O10+R10+U10+X10+AA10+AD10+AG10+AJ10</f>
        <v>13</v>
      </c>
      <c r="AM10" s="164"/>
      <c r="AN10" s="174"/>
      <c r="AO10" s="175">
        <f>+(E10+H10+K10+N10+Q10+T10+W10+Z10+AC10+AF10+AI10)-(G10+J10+M10+P10+S10+V10+Y10+AB10+AE10+AH10+AK10)</f>
        <v>7</v>
      </c>
      <c r="AP10" s="176"/>
      <c r="AQ10" s="177"/>
      <c r="AR10" s="183">
        <v>2</v>
      </c>
      <c r="AS10" s="184"/>
      <c r="AT10" s="185"/>
    </row>
    <row r="11" spans="1:46" ht="24" customHeight="1" x14ac:dyDescent="0.15">
      <c r="A11">
        <v>4</v>
      </c>
      <c r="B11" s="41" t="s">
        <v>12</v>
      </c>
      <c r="C11" s="42"/>
      <c r="D11" s="39"/>
      <c r="E11" s="92"/>
      <c r="F11" s="73"/>
      <c r="G11" s="79"/>
      <c r="H11" s="78"/>
      <c r="I11" s="73"/>
      <c r="J11" s="79"/>
      <c r="K11" s="78"/>
      <c r="L11" s="73"/>
      <c r="M11" s="79"/>
      <c r="N11" s="93"/>
      <c r="O11" s="76"/>
      <c r="P11" s="94"/>
      <c r="Q11" s="80"/>
      <c r="R11" s="81"/>
      <c r="S11" s="82"/>
      <c r="T11" s="86">
        <v>27</v>
      </c>
      <c r="U11" s="87">
        <v>3</v>
      </c>
      <c r="V11" s="88">
        <v>22</v>
      </c>
      <c r="W11" s="86">
        <v>43</v>
      </c>
      <c r="X11" s="87">
        <v>3</v>
      </c>
      <c r="Y11" s="88">
        <v>30</v>
      </c>
      <c r="Z11" s="83">
        <v>38</v>
      </c>
      <c r="AA11" s="84">
        <v>2</v>
      </c>
      <c r="AB11" s="85">
        <v>38</v>
      </c>
      <c r="AC11" s="83">
        <v>28</v>
      </c>
      <c r="AD11" s="84">
        <v>2</v>
      </c>
      <c r="AE11" s="85">
        <v>28</v>
      </c>
      <c r="AF11" s="83">
        <f>+P17</f>
        <v>22</v>
      </c>
      <c r="AG11" s="84">
        <v>1</v>
      </c>
      <c r="AH11" s="85">
        <f>+N17</f>
        <v>44</v>
      </c>
      <c r="AI11" s="80"/>
      <c r="AJ11" s="81"/>
      <c r="AK11" s="96"/>
      <c r="AL11" s="173">
        <f>+F11+I11+L11+O11+R11+U11+X11+AA11+AD11+AG11+AJ11</f>
        <v>11</v>
      </c>
      <c r="AM11" s="164"/>
      <c r="AN11" s="174"/>
      <c r="AO11" s="175">
        <f>+(E11+H11+K11+N11+Q11+T11+W11+Z11+AC11+AF11+AI11)-(G11+J11+M11+P11+S11+V11+Y11+AB11+AE11+AH11+AK11)</f>
        <v>-4</v>
      </c>
      <c r="AP11" s="176"/>
      <c r="AQ11" s="177"/>
      <c r="AR11" s="186">
        <v>4</v>
      </c>
      <c r="AS11" s="187"/>
      <c r="AT11" s="188"/>
    </row>
    <row r="12" spans="1:46" ht="24" customHeight="1" x14ac:dyDescent="0.15">
      <c r="A12">
        <v>5</v>
      </c>
      <c r="B12" s="41" t="s">
        <v>13</v>
      </c>
      <c r="C12" s="42"/>
      <c r="D12" s="39"/>
      <c r="E12" s="97">
        <f>+S8</f>
        <v>57</v>
      </c>
      <c r="F12" s="84">
        <v>3</v>
      </c>
      <c r="G12" s="85">
        <f>+Q8</f>
        <v>33</v>
      </c>
      <c r="H12" s="80"/>
      <c r="I12" s="81"/>
      <c r="J12" s="82"/>
      <c r="K12" s="86">
        <f>+S10</f>
        <v>42</v>
      </c>
      <c r="L12" s="87">
        <v>1</v>
      </c>
      <c r="M12" s="88">
        <f>+Q10</f>
        <v>57</v>
      </c>
      <c r="N12" s="80"/>
      <c r="O12" s="81"/>
      <c r="P12" s="82"/>
      <c r="Q12" s="75"/>
      <c r="R12" s="76"/>
      <c r="S12" s="94"/>
      <c r="T12" s="98"/>
      <c r="U12" s="54"/>
      <c r="V12" s="55"/>
      <c r="W12" s="78"/>
      <c r="X12" s="73"/>
      <c r="Y12" s="79"/>
      <c r="Z12" s="78"/>
      <c r="AA12" s="73"/>
      <c r="AB12" s="79"/>
      <c r="AC12" s="99">
        <v>36</v>
      </c>
      <c r="AD12" s="67">
        <v>3</v>
      </c>
      <c r="AE12" s="60">
        <v>24</v>
      </c>
      <c r="AF12" s="80"/>
      <c r="AG12" s="81"/>
      <c r="AH12" s="82"/>
      <c r="AI12" s="89"/>
      <c r="AJ12" s="90"/>
      <c r="AK12" s="91"/>
      <c r="AL12" s="173">
        <f>+F12+I12+L12+O12+R12+U12+X12+AA12+AD12+AG12+AJ12</f>
        <v>7</v>
      </c>
      <c r="AM12" s="164"/>
      <c r="AN12" s="174"/>
      <c r="AO12" s="175">
        <f>+(E12+H12+K12+N12+Q12+T12+W12+Z12+AC12+AF12+AI12)-(G12+J12+M12+P12+S12+V12+Y12+AB12+AE12+AH12+AK12)</f>
        <v>21</v>
      </c>
      <c r="AP12" s="176"/>
      <c r="AQ12" s="177"/>
      <c r="AR12" s="183">
        <v>7</v>
      </c>
      <c r="AS12" s="184"/>
      <c r="AT12" s="185"/>
    </row>
    <row r="13" spans="1:46" ht="24" customHeight="1" x14ac:dyDescent="0.15">
      <c r="A13">
        <v>6</v>
      </c>
      <c r="B13" s="41" t="s">
        <v>14</v>
      </c>
      <c r="C13" s="42"/>
      <c r="D13" s="39"/>
      <c r="E13" s="100"/>
      <c r="F13" s="70"/>
      <c r="G13" s="101"/>
      <c r="H13" s="83">
        <f>+V9</f>
        <v>27</v>
      </c>
      <c r="I13" s="84">
        <v>1</v>
      </c>
      <c r="J13" s="85">
        <f>+T9</f>
        <v>60</v>
      </c>
      <c r="K13" s="86">
        <f>+V10</f>
        <v>24</v>
      </c>
      <c r="L13" s="87">
        <v>1</v>
      </c>
      <c r="M13" s="88">
        <f>+T10</f>
        <v>42</v>
      </c>
      <c r="N13" s="86">
        <f>+V11</f>
        <v>22</v>
      </c>
      <c r="O13" s="87">
        <v>1</v>
      </c>
      <c r="P13" s="88">
        <f>+T11</f>
        <v>27</v>
      </c>
      <c r="Q13" s="98"/>
      <c r="R13" s="54"/>
      <c r="S13" s="55"/>
      <c r="T13" s="93"/>
      <c r="U13" s="76"/>
      <c r="V13" s="94"/>
      <c r="W13" s="78"/>
      <c r="X13" s="73"/>
      <c r="Y13" s="79"/>
      <c r="Z13" s="78"/>
      <c r="AA13" s="73"/>
      <c r="AB13" s="79"/>
      <c r="AC13" s="86">
        <v>20</v>
      </c>
      <c r="AD13" s="87">
        <v>1</v>
      </c>
      <c r="AE13" s="88">
        <v>25</v>
      </c>
      <c r="AF13" s="83">
        <v>13</v>
      </c>
      <c r="AG13" s="84">
        <v>1</v>
      </c>
      <c r="AH13" s="85">
        <v>45</v>
      </c>
      <c r="AI13" s="80"/>
      <c r="AJ13" s="81"/>
      <c r="AK13" s="96"/>
      <c r="AL13" s="173">
        <f>+F13+I13+L13+O13+R13+U13+X13+AA13+AD13+AG13+AJ13</f>
        <v>5</v>
      </c>
      <c r="AM13" s="164"/>
      <c r="AN13" s="174"/>
      <c r="AO13" s="175">
        <f>+(E13+H13+K13+N13+Q13+T13+W13+Z13+AC13+AF13+AI13)-(G13+J13+M13+P13+S13+V13+Y13+AB13+AE13+AH13+AK13)</f>
        <v>-93</v>
      </c>
      <c r="AP13" s="176"/>
      <c r="AQ13" s="177"/>
      <c r="AR13" s="183">
        <v>9</v>
      </c>
      <c r="AS13" s="184"/>
      <c r="AT13" s="185"/>
    </row>
    <row r="14" spans="1:46" ht="24" customHeight="1" x14ac:dyDescent="0.15">
      <c r="A14">
        <v>7</v>
      </c>
      <c r="B14" s="41" t="s">
        <v>15</v>
      </c>
      <c r="C14" s="42"/>
      <c r="D14" s="39"/>
      <c r="E14" s="102"/>
      <c r="F14" s="81"/>
      <c r="G14" s="82"/>
      <c r="H14" s="80"/>
      <c r="I14" s="81"/>
      <c r="J14" s="82"/>
      <c r="K14" s="83">
        <f>+Y10</f>
        <v>22</v>
      </c>
      <c r="L14" s="84">
        <v>1</v>
      </c>
      <c r="M14" s="85">
        <f>+W10</f>
        <v>30</v>
      </c>
      <c r="N14" s="86">
        <f>+Y11</f>
        <v>30</v>
      </c>
      <c r="O14" s="87">
        <v>1</v>
      </c>
      <c r="P14" s="88">
        <f>+W11</f>
        <v>43</v>
      </c>
      <c r="Q14" s="78"/>
      <c r="R14" s="73"/>
      <c r="S14" s="79"/>
      <c r="T14" s="78"/>
      <c r="U14" s="73"/>
      <c r="V14" s="79"/>
      <c r="W14" s="93"/>
      <c r="X14" s="76"/>
      <c r="Y14" s="94"/>
      <c r="Z14" s="78"/>
      <c r="AA14" s="73"/>
      <c r="AB14" s="79"/>
      <c r="AC14" s="80"/>
      <c r="AD14" s="81"/>
      <c r="AE14" s="82"/>
      <c r="AF14" s="86">
        <v>13</v>
      </c>
      <c r="AG14" s="87">
        <v>1</v>
      </c>
      <c r="AH14" s="88">
        <v>42</v>
      </c>
      <c r="AI14" s="83">
        <v>17</v>
      </c>
      <c r="AJ14" s="84">
        <v>1</v>
      </c>
      <c r="AK14" s="95">
        <v>50</v>
      </c>
      <c r="AL14" s="173">
        <f>+F14+I14+L14+O14+R14+U14+X14+AA14+AD14+AG14+AJ14</f>
        <v>4</v>
      </c>
      <c r="AM14" s="164"/>
      <c r="AN14" s="174"/>
      <c r="AO14" s="175">
        <f>+(E14+H14+K14+N14+Q14+T14+W14+Z14+AC14+AF14+AI14)-(G14+J14+M14+P14+S14+V14+Y14+AB14+AE14+AH14+AK14)</f>
        <v>-83</v>
      </c>
      <c r="AP14" s="176"/>
      <c r="AQ14" s="177"/>
      <c r="AR14" s="183">
        <v>10</v>
      </c>
      <c r="AS14" s="184"/>
      <c r="AT14" s="185"/>
    </row>
    <row r="15" spans="1:46" ht="24" customHeight="1" x14ac:dyDescent="0.15">
      <c r="A15">
        <v>8</v>
      </c>
      <c r="B15" s="41" t="s">
        <v>16</v>
      </c>
      <c r="C15" s="42"/>
      <c r="D15" s="39"/>
      <c r="E15" s="103">
        <f>+AB8</f>
        <v>34</v>
      </c>
      <c r="F15" s="87">
        <v>3</v>
      </c>
      <c r="G15" s="88">
        <f>+Z8</f>
        <v>32</v>
      </c>
      <c r="H15" s="86">
        <f>+AB9</f>
        <v>49</v>
      </c>
      <c r="I15" s="87">
        <v>3</v>
      </c>
      <c r="J15" s="88">
        <f>+Z9</f>
        <v>33</v>
      </c>
      <c r="K15" s="80"/>
      <c r="L15" s="81"/>
      <c r="M15" s="82"/>
      <c r="N15" s="83">
        <f>+Z11</f>
        <v>38</v>
      </c>
      <c r="O15" s="84">
        <v>2</v>
      </c>
      <c r="P15" s="85">
        <f>+AB11</f>
        <v>38</v>
      </c>
      <c r="Q15" s="78"/>
      <c r="R15" s="73"/>
      <c r="S15" s="79"/>
      <c r="T15" s="78"/>
      <c r="U15" s="73"/>
      <c r="V15" s="79"/>
      <c r="W15" s="78"/>
      <c r="X15" s="73"/>
      <c r="Y15" s="79"/>
      <c r="Z15" s="93"/>
      <c r="AA15" s="76"/>
      <c r="AB15" s="94"/>
      <c r="AC15" s="80"/>
      <c r="AD15" s="81"/>
      <c r="AE15" s="82"/>
      <c r="AF15" s="80"/>
      <c r="AG15" s="81"/>
      <c r="AH15" s="82"/>
      <c r="AI15" s="83">
        <f>+AB18</f>
        <v>29</v>
      </c>
      <c r="AJ15" s="84">
        <v>1</v>
      </c>
      <c r="AK15" s="95">
        <f>+Z18</f>
        <v>35</v>
      </c>
      <c r="AL15" s="173">
        <f>+F15+I15+L15+O15+R15+U15+X15+AA15+AD15+AG15+AJ15</f>
        <v>9</v>
      </c>
      <c r="AM15" s="164"/>
      <c r="AN15" s="174"/>
      <c r="AO15" s="175">
        <f>+(E15+H15+K15+N15+Q15+T15+W15+Z15+AC15+AF15+AI15)-(G15+J15+M15+P15+S15+V15+Y15+AB15+AE15+AH15+AK15)</f>
        <v>12</v>
      </c>
      <c r="AP15" s="176"/>
      <c r="AQ15" s="177"/>
      <c r="AR15" s="183">
        <v>5</v>
      </c>
      <c r="AS15" s="184"/>
      <c r="AT15" s="185"/>
    </row>
    <row r="16" spans="1:46" ht="24" customHeight="1" x14ac:dyDescent="0.15">
      <c r="A16">
        <v>9</v>
      </c>
      <c r="B16" s="41" t="s">
        <v>17</v>
      </c>
      <c r="C16" s="42"/>
      <c r="D16" s="39"/>
      <c r="E16" s="104">
        <v>37</v>
      </c>
      <c r="F16" s="67">
        <v>3</v>
      </c>
      <c r="G16" s="60">
        <v>28</v>
      </c>
      <c r="H16" s="86">
        <f>+AE9</f>
        <v>48</v>
      </c>
      <c r="I16" s="87">
        <v>3</v>
      </c>
      <c r="J16" s="88">
        <f>+AC9</f>
        <v>30</v>
      </c>
      <c r="K16" s="80"/>
      <c r="L16" s="81"/>
      <c r="M16" s="82"/>
      <c r="N16" s="83">
        <f>+AE11</f>
        <v>28</v>
      </c>
      <c r="O16" s="84">
        <v>2</v>
      </c>
      <c r="P16" s="85">
        <f>+AC11</f>
        <v>28</v>
      </c>
      <c r="Q16" s="99">
        <f>+AE12</f>
        <v>24</v>
      </c>
      <c r="R16" s="67">
        <v>1</v>
      </c>
      <c r="S16" s="60">
        <f>+AC12</f>
        <v>36</v>
      </c>
      <c r="T16" s="86">
        <f>+AE13</f>
        <v>25</v>
      </c>
      <c r="U16" s="87">
        <v>3</v>
      </c>
      <c r="V16" s="88">
        <f>+AC13</f>
        <v>20</v>
      </c>
      <c r="W16" s="80"/>
      <c r="X16" s="81"/>
      <c r="Y16" s="82"/>
      <c r="Z16" s="80"/>
      <c r="AA16" s="81"/>
      <c r="AB16" s="82"/>
      <c r="AC16" s="93"/>
      <c r="AD16" s="76"/>
      <c r="AE16" s="94"/>
      <c r="AF16" s="78"/>
      <c r="AG16" s="73"/>
      <c r="AH16" s="79"/>
      <c r="AI16" s="78"/>
      <c r="AJ16" s="73"/>
      <c r="AK16" s="105"/>
      <c r="AL16" s="173">
        <f>+F16+I16+L16+O16+R16+U16+X16+AA16+AD16+AG16+AJ16</f>
        <v>12</v>
      </c>
      <c r="AM16" s="164"/>
      <c r="AN16" s="174"/>
      <c r="AO16" s="175">
        <f>+(E16+H16+K16+N16+Q16+T16+W16+Z16+AC16+AF16+AI16)-(G16+J16+M16+P16+S16+V16+Y16+AB16+AE16+AH16+AK16)</f>
        <v>20</v>
      </c>
      <c r="AP16" s="176"/>
      <c r="AQ16" s="177"/>
      <c r="AR16" s="183">
        <v>3</v>
      </c>
      <c r="AS16" s="184"/>
      <c r="AT16" s="185"/>
    </row>
    <row r="17" spans="1:46" ht="24" customHeight="1" x14ac:dyDescent="0.15">
      <c r="A17">
        <v>10</v>
      </c>
      <c r="B17" s="41" t="s">
        <v>18</v>
      </c>
      <c r="C17" s="42"/>
      <c r="D17" s="39"/>
      <c r="E17" s="103">
        <v>55</v>
      </c>
      <c r="F17" s="87">
        <v>3</v>
      </c>
      <c r="G17" s="88">
        <v>15</v>
      </c>
      <c r="H17" s="83">
        <v>59</v>
      </c>
      <c r="I17" s="84">
        <v>3</v>
      </c>
      <c r="J17" s="85">
        <v>32</v>
      </c>
      <c r="K17" s="86">
        <f>+AH10</f>
        <v>54</v>
      </c>
      <c r="L17" s="87">
        <v>3</v>
      </c>
      <c r="M17" s="88">
        <f>+AF10</f>
        <v>17</v>
      </c>
      <c r="N17" s="83">
        <v>44</v>
      </c>
      <c r="O17" s="84">
        <v>3</v>
      </c>
      <c r="P17" s="85">
        <v>22</v>
      </c>
      <c r="Q17" s="80"/>
      <c r="R17" s="81"/>
      <c r="S17" s="82"/>
      <c r="T17" s="83">
        <f>+AH13</f>
        <v>45</v>
      </c>
      <c r="U17" s="84">
        <v>3</v>
      </c>
      <c r="V17" s="85">
        <f>+AF13</f>
        <v>13</v>
      </c>
      <c r="W17" s="86">
        <f>+AH14</f>
        <v>42</v>
      </c>
      <c r="X17" s="87">
        <v>3</v>
      </c>
      <c r="Y17" s="88">
        <f>+AF14</f>
        <v>13</v>
      </c>
      <c r="Z17" s="80"/>
      <c r="AA17" s="81"/>
      <c r="AB17" s="82"/>
      <c r="AC17" s="78"/>
      <c r="AD17" s="73"/>
      <c r="AE17" s="79"/>
      <c r="AF17" s="93"/>
      <c r="AG17" s="76"/>
      <c r="AH17" s="94"/>
      <c r="AI17" s="78"/>
      <c r="AJ17" s="73"/>
      <c r="AK17" s="105"/>
      <c r="AL17" s="173">
        <f>+F17+I17+L17+O17+R17+U17+X17+AA17+AD17+AG17+AJ17</f>
        <v>18</v>
      </c>
      <c r="AM17" s="164"/>
      <c r="AN17" s="174"/>
      <c r="AO17" s="175">
        <f>+(E17+H17+K17+N17+Q17+T17+W17+Z17+AC17+AF17+AI17)-(G17+J17+M17+P17+S17+V17+Y17+AB17+AE17+AH17+AK17)</f>
        <v>187</v>
      </c>
      <c r="AP17" s="176"/>
      <c r="AQ17" s="177"/>
      <c r="AR17" s="183">
        <v>1</v>
      </c>
      <c r="AS17" s="184"/>
      <c r="AT17" s="185"/>
    </row>
    <row r="18" spans="1:46" ht="24" customHeight="1" thickBot="1" x14ac:dyDescent="0.2">
      <c r="A18">
        <v>11</v>
      </c>
      <c r="B18" s="46" t="s">
        <v>19</v>
      </c>
      <c r="C18" s="44"/>
      <c r="D18" s="40"/>
      <c r="E18" s="106"/>
      <c r="F18" s="107"/>
      <c r="G18" s="108"/>
      <c r="H18" s="109"/>
      <c r="I18" s="110"/>
      <c r="J18" s="111"/>
      <c r="K18" s="112">
        <v>26</v>
      </c>
      <c r="L18" s="113">
        <v>1</v>
      </c>
      <c r="M18" s="114">
        <v>29</v>
      </c>
      <c r="N18" s="115"/>
      <c r="O18" s="107"/>
      <c r="P18" s="108"/>
      <c r="Q18" s="109"/>
      <c r="R18" s="110"/>
      <c r="S18" s="111"/>
      <c r="T18" s="115"/>
      <c r="U18" s="107"/>
      <c r="V18" s="108"/>
      <c r="W18" s="112">
        <f>+AK14</f>
        <v>50</v>
      </c>
      <c r="X18" s="113">
        <v>3</v>
      </c>
      <c r="Y18" s="114">
        <f>+AI14</f>
        <v>17</v>
      </c>
      <c r="Z18" s="112">
        <v>35</v>
      </c>
      <c r="AA18" s="113">
        <v>3</v>
      </c>
      <c r="AB18" s="114">
        <v>29</v>
      </c>
      <c r="AC18" s="116"/>
      <c r="AD18" s="117"/>
      <c r="AE18" s="118"/>
      <c r="AF18" s="116"/>
      <c r="AG18" s="117"/>
      <c r="AH18" s="118"/>
      <c r="AI18" s="119"/>
      <c r="AJ18" s="120"/>
      <c r="AK18" s="121"/>
      <c r="AL18" s="189">
        <f>+F18+I18+L18+O18+R18+U18+X18+AA18+AD18+AG18+AJ18</f>
        <v>7</v>
      </c>
      <c r="AM18" s="190"/>
      <c r="AN18" s="191"/>
      <c r="AO18" s="195">
        <f>+(E18+H18+K18+N18+Q18+T18+W18+Z18+AC18+AF18+AI18)-(G18+J18+M18+P18+S18+V18+Y18+AB18+AE18+AH18+AK18)</f>
        <v>36</v>
      </c>
      <c r="AP18" s="196"/>
      <c r="AQ18" s="197"/>
      <c r="AR18" s="192">
        <v>6</v>
      </c>
      <c r="AS18" s="193"/>
      <c r="AT18" s="194"/>
    </row>
    <row r="19" spans="1:46" ht="24" customHeight="1" x14ac:dyDescent="0.15"/>
    <row r="20" spans="1:46" ht="24" customHeight="1" x14ac:dyDescent="0.15">
      <c r="D20" t="s">
        <v>4</v>
      </c>
      <c r="G20" s="1" t="s">
        <v>26</v>
      </c>
      <c r="K20" t="s">
        <v>5</v>
      </c>
      <c r="N20" s="1" t="s">
        <v>28</v>
      </c>
      <c r="R20" t="s">
        <v>6</v>
      </c>
      <c r="U20" s="1" t="s">
        <v>8</v>
      </c>
      <c r="Z20" t="s">
        <v>7</v>
      </c>
      <c r="AC20" s="1" t="s">
        <v>27</v>
      </c>
      <c r="AL20" s="168"/>
      <c r="AM20" s="166"/>
      <c r="AN20" s="163" t="s">
        <v>2</v>
      </c>
      <c r="AO20" s="164"/>
      <c r="AP20" s="165"/>
      <c r="AQ20" s="166"/>
      <c r="AR20" s="167"/>
    </row>
    <row r="21" spans="1:46" ht="24" customHeight="1" x14ac:dyDescent="0.15">
      <c r="K21" t="s">
        <v>38</v>
      </c>
      <c r="AL21" s="49"/>
      <c r="AM21" s="6"/>
      <c r="AN21" s="6"/>
      <c r="AO21" s="6"/>
      <c r="AP21" s="6"/>
      <c r="AQ21" s="6"/>
      <c r="AR21" s="47"/>
    </row>
    <row r="22" spans="1:46" ht="24" customHeight="1" x14ac:dyDescent="0.15">
      <c r="AL22" s="163" t="s">
        <v>41</v>
      </c>
      <c r="AM22" s="164"/>
      <c r="AN22" s="165"/>
      <c r="AO22" s="48"/>
      <c r="AP22" s="163" t="s">
        <v>42</v>
      </c>
      <c r="AQ22" s="164"/>
      <c r="AR22" s="165"/>
    </row>
    <row r="23" spans="1:46" ht="24" customHeight="1" x14ac:dyDescent="0.15">
      <c r="D23" t="s">
        <v>29</v>
      </c>
    </row>
    <row r="24" spans="1:46" ht="24" customHeight="1" x14ac:dyDescent="0.15"/>
  </sheetData>
  <mergeCells count="54">
    <mergeCell ref="AO18:AQ18"/>
    <mergeCell ref="AO15:AQ15"/>
    <mergeCell ref="AL18:AN18"/>
    <mergeCell ref="AR18:AT18"/>
    <mergeCell ref="AL15:AN15"/>
    <mergeCell ref="AR15:AT15"/>
    <mergeCell ref="AL16:AN16"/>
    <mergeCell ref="AR16:AT16"/>
    <mergeCell ref="AL17:AN17"/>
    <mergeCell ref="AR17:AT17"/>
    <mergeCell ref="AO16:AQ16"/>
    <mergeCell ref="AO17:AQ17"/>
    <mergeCell ref="AL13:AN13"/>
    <mergeCell ref="AR13:AT13"/>
    <mergeCell ref="AL14:AN14"/>
    <mergeCell ref="AR14:AT14"/>
    <mergeCell ref="AO12:AQ12"/>
    <mergeCell ref="AO13:AQ13"/>
    <mergeCell ref="AO14:AQ14"/>
    <mergeCell ref="AR9:AT9"/>
    <mergeCell ref="AL10:AN10"/>
    <mergeCell ref="AR10:AT10"/>
    <mergeCell ref="AL11:AN11"/>
    <mergeCell ref="AR11:AT11"/>
    <mergeCell ref="AR12:AT12"/>
    <mergeCell ref="AR7:AT7"/>
    <mergeCell ref="AL8:AN8"/>
    <mergeCell ref="AR8:AT8"/>
    <mergeCell ref="AI7:AK7"/>
    <mergeCell ref="T7:V7"/>
    <mergeCell ref="Q7:S7"/>
    <mergeCell ref="W7:Y7"/>
    <mergeCell ref="Z7:AB7"/>
    <mergeCell ref="AC7:AE7"/>
    <mergeCell ref="AO9:AQ9"/>
    <mergeCell ref="AO10:AQ10"/>
    <mergeCell ref="AO11:AQ11"/>
    <mergeCell ref="B1:T2"/>
    <mergeCell ref="B4:AB4"/>
    <mergeCell ref="AL7:AN7"/>
    <mergeCell ref="N7:P7"/>
    <mergeCell ref="K7:M7"/>
    <mergeCell ref="H7:J7"/>
    <mergeCell ref="E7:G7"/>
    <mergeCell ref="AN20:AP20"/>
    <mergeCell ref="AQ20:AR20"/>
    <mergeCell ref="AL20:AM20"/>
    <mergeCell ref="AL22:AN22"/>
    <mergeCell ref="AP22:AR22"/>
    <mergeCell ref="AF7:AH7"/>
    <mergeCell ref="AL9:AN9"/>
    <mergeCell ref="AL12:AN12"/>
    <mergeCell ref="AO7:AQ7"/>
    <mergeCell ref="AO8:AQ8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workbookViewId="0">
      <selection activeCell="AV17" sqref="AV17"/>
    </sheetView>
  </sheetViews>
  <sheetFormatPr defaultRowHeight="13.5" x14ac:dyDescent="0.15"/>
  <cols>
    <col min="1" max="1" width="3.625" customWidth="1"/>
    <col min="2" max="46" width="2.625" customWidth="1"/>
  </cols>
  <sheetData>
    <row r="1" spans="1:46" ht="24" customHeight="1" x14ac:dyDescent="0.15">
      <c r="B1" s="125" t="s">
        <v>37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46" ht="24" customHeight="1" x14ac:dyDescent="0.1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46" ht="24" customHeight="1" x14ac:dyDescent="0.15"/>
    <row r="4" spans="1:46" ht="24" customHeight="1" x14ac:dyDescent="0.15">
      <c r="B4" s="137" t="s"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t="s">
        <v>1</v>
      </c>
    </row>
    <row r="5" spans="1:46" ht="24" customHeight="1" x14ac:dyDescent="0.15"/>
    <row r="6" spans="1:46" ht="24" customHeight="1" thickBot="1" x14ac:dyDescent="0.2">
      <c r="AQ6" s="162" t="s">
        <v>57</v>
      </c>
      <c r="AR6" s="162"/>
      <c r="AS6" s="162"/>
      <c r="AT6" s="162"/>
    </row>
    <row r="7" spans="1:46" ht="24" customHeight="1" thickBot="1" x14ac:dyDescent="0.2">
      <c r="B7" s="36"/>
      <c r="C7" s="31"/>
      <c r="D7" s="37"/>
      <c r="E7" s="182" t="str">
        <f>+B8</f>
        <v>稲荷</v>
      </c>
      <c r="F7" s="170"/>
      <c r="G7" s="134"/>
      <c r="H7" s="169" t="str">
        <f>+B9</f>
        <v>石川</v>
      </c>
      <c r="I7" s="170"/>
      <c r="J7" s="134"/>
      <c r="K7" s="169" t="str">
        <f>+B10</f>
        <v>茨大附</v>
      </c>
      <c r="L7" s="170"/>
      <c r="M7" s="134"/>
      <c r="N7" s="169" t="str">
        <f>+B11</f>
        <v>内原</v>
      </c>
      <c r="O7" s="170"/>
      <c r="P7" s="134"/>
      <c r="Q7" s="169" t="str">
        <f>+B12</f>
        <v>梅が丘</v>
      </c>
      <c r="R7" s="170"/>
      <c r="S7" s="134"/>
      <c r="T7" s="169" t="str">
        <f>+B13</f>
        <v>河和田</v>
      </c>
      <c r="U7" s="170"/>
      <c r="V7" s="134"/>
      <c r="W7" s="169" t="str">
        <f>+B14</f>
        <v>寿</v>
      </c>
      <c r="X7" s="170"/>
      <c r="Y7" s="134"/>
      <c r="Z7" s="169" t="str">
        <f>+B15</f>
        <v>五軒</v>
      </c>
      <c r="AA7" s="170"/>
      <c r="AB7" s="134"/>
      <c r="AC7" s="169" t="str">
        <f>+B16</f>
        <v>酒門</v>
      </c>
      <c r="AD7" s="170"/>
      <c r="AE7" s="134"/>
      <c r="AF7" s="169" t="str">
        <f>+B17</f>
        <v>常磐</v>
      </c>
      <c r="AG7" s="170"/>
      <c r="AH7" s="134"/>
      <c r="AI7" s="169" t="str">
        <f>+B18</f>
        <v>緑岡</v>
      </c>
      <c r="AJ7" s="170"/>
      <c r="AK7" s="134"/>
      <c r="AL7" s="134" t="s">
        <v>2</v>
      </c>
      <c r="AM7" s="135"/>
      <c r="AN7" s="136"/>
      <c r="AO7" s="134" t="s">
        <v>39</v>
      </c>
      <c r="AP7" s="135"/>
      <c r="AQ7" s="136"/>
      <c r="AR7" s="134" t="s">
        <v>3</v>
      </c>
      <c r="AS7" s="135"/>
      <c r="AT7" s="136"/>
    </row>
    <row r="8" spans="1:46" ht="24" customHeight="1" x14ac:dyDescent="0.15">
      <c r="A8" s="2">
        <v>1</v>
      </c>
      <c r="B8" s="45" t="s">
        <v>9</v>
      </c>
      <c r="C8" s="43"/>
      <c r="D8" s="38"/>
      <c r="E8" s="50"/>
      <c r="F8" s="51"/>
      <c r="G8" s="52"/>
      <c r="H8" s="53"/>
      <c r="I8" s="54"/>
      <c r="J8" s="55"/>
      <c r="K8" s="53"/>
      <c r="L8" s="56"/>
      <c r="M8" s="55"/>
      <c r="N8" s="53"/>
      <c r="O8" s="56"/>
      <c r="P8" s="57"/>
      <c r="Q8" s="58">
        <v>33</v>
      </c>
      <c r="R8" s="59">
        <v>1</v>
      </c>
      <c r="S8" s="60">
        <v>57</v>
      </c>
      <c r="T8" s="61">
        <v>44</v>
      </c>
      <c r="U8" s="62">
        <v>3</v>
      </c>
      <c r="V8" s="63">
        <v>38</v>
      </c>
      <c r="W8" s="61">
        <v>27</v>
      </c>
      <c r="X8" s="62">
        <v>1</v>
      </c>
      <c r="Y8" s="63">
        <v>48</v>
      </c>
      <c r="Z8" s="64">
        <v>32</v>
      </c>
      <c r="AA8" s="65">
        <v>1</v>
      </c>
      <c r="AB8" s="66">
        <v>34</v>
      </c>
      <c r="AC8" s="58">
        <f>+G16</f>
        <v>28</v>
      </c>
      <c r="AD8" s="67">
        <v>1</v>
      </c>
      <c r="AE8" s="60">
        <f>+E16</f>
        <v>37</v>
      </c>
      <c r="AF8" s="64">
        <f>+G17</f>
        <v>15</v>
      </c>
      <c r="AG8" s="68">
        <v>1</v>
      </c>
      <c r="AH8" s="69">
        <f>+E17</f>
        <v>55</v>
      </c>
      <c r="AI8" s="61">
        <v>13</v>
      </c>
      <c r="AJ8" s="70">
        <v>1</v>
      </c>
      <c r="AK8" s="71">
        <v>72</v>
      </c>
      <c r="AL8" s="178">
        <f>+F8+I8+L8+O8+R8+U8+X8+AA8+AD8+AG8+AJ8</f>
        <v>9</v>
      </c>
      <c r="AM8" s="127"/>
      <c r="AN8" s="131"/>
      <c r="AO8" s="175">
        <f>+(E8+H8+K8+N8+Q8+T8+W8+Z8+AC8+AF8+AI8)-(G8+J8+M8+P8+S8+V8+Y8+AB8+AE8+AH8+AK8)</f>
        <v>-149</v>
      </c>
      <c r="AP8" s="176"/>
      <c r="AQ8" s="177"/>
      <c r="AR8" s="179">
        <v>10</v>
      </c>
      <c r="AS8" s="180"/>
      <c r="AT8" s="181"/>
    </row>
    <row r="9" spans="1:46" ht="24" customHeight="1" x14ac:dyDescent="0.15">
      <c r="A9">
        <v>2</v>
      </c>
      <c r="B9" s="41" t="s">
        <v>10</v>
      </c>
      <c r="C9" s="42"/>
      <c r="D9" s="39"/>
      <c r="E9" s="72"/>
      <c r="F9" s="73"/>
      <c r="G9" s="74"/>
      <c r="H9" s="75"/>
      <c r="I9" s="76"/>
      <c r="J9" s="77"/>
      <c r="K9" s="78"/>
      <c r="L9" s="73"/>
      <c r="M9" s="79"/>
      <c r="N9" s="78"/>
      <c r="O9" s="73"/>
      <c r="P9" s="79"/>
      <c r="Q9" s="80">
        <v>53</v>
      </c>
      <c r="R9" s="81">
        <v>3</v>
      </c>
      <c r="S9" s="82">
        <v>41</v>
      </c>
      <c r="T9" s="83">
        <v>60</v>
      </c>
      <c r="U9" s="84">
        <v>3</v>
      </c>
      <c r="V9" s="85">
        <v>27</v>
      </c>
      <c r="W9" s="80">
        <v>64</v>
      </c>
      <c r="X9" s="81">
        <v>3</v>
      </c>
      <c r="Y9" s="82">
        <v>13</v>
      </c>
      <c r="Z9" s="86">
        <v>33</v>
      </c>
      <c r="AA9" s="87">
        <v>1</v>
      </c>
      <c r="AB9" s="88">
        <v>49</v>
      </c>
      <c r="AC9" s="86">
        <v>30</v>
      </c>
      <c r="AD9" s="87">
        <v>1</v>
      </c>
      <c r="AE9" s="88">
        <v>48</v>
      </c>
      <c r="AF9" s="83">
        <f>+J17</f>
        <v>32</v>
      </c>
      <c r="AG9" s="84">
        <v>1</v>
      </c>
      <c r="AH9" s="85">
        <f>+H17</f>
        <v>59</v>
      </c>
      <c r="AI9" s="89">
        <v>38</v>
      </c>
      <c r="AJ9" s="90">
        <v>1</v>
      </c>
      <c r="AK9" s="91">
        <v>54</v>
      </c>
      <c r="AL9" s="171">
        <f>+F9+I9+L9+O9+R9+U9+X9+AA9+AD9+AG9+AJ9</f>
        <v>13</v>
      </c>
      <c r="AM9" s="166"/>
      <c r="AN9" s="172"/>
      <c r="AO9" s="175">
        <f t="shared" ref="AO9:AO10" si="0">+(E9+H9+K9+N9+Q9+T9+W9+Z9+AC9+AF9+AI9)-(G9+J9+M9+P9+S9+V9+Y9+AB9+AE9+AH9+AK9)</f>
        <v>19</v>
      </c>
      <c r="AP9" s="176"/>
      <c r="AQ9" s="177"/>
      <c r="AR9" s="183">
        <v>7</v>
      </c>
      <c r="AS9" s="184"/>
      <c r="AT9" s="185"/>
    </row>
    <row r="10" spans="1:46" ht="24" customHeight="1" x14ac:dyDescent="0.15">
      <c r="A10">
        <v>3</v>
      </c>
      <c r="B10" s="41" t="s">
        <v>11</v>
      </c>
      <c r="C10" s="42"/>
      <c r="D10" s="39"/>
      <c r="E10" s="92"/>
      <c r="F10" s="73"/>
      <c r="G10" s="79"/>
      <c r="H10" s="78"/>
      <c r="I10" s="73"/>
      <c r="J10" s="79"/>
      <c r="K10" s="93"/>
      <c r="L10" s="76"/>
      <c r="M10" s="94"/>
      <c r="N10" s="78"/>
      <c r="O10" s="73"/>
      <c r="P10" s="79"/>
      <c r="Q10" s="86">
        <v>57</v>
      </c>
      <c r="R10" s="87">
        <v>3</v>
      </c>
      <c r="S10" s="88">
        <v>42</v>
      </c>
      <c r="T10" s="86">
        <v>42</v>
      </c>
      <c r="U10" s="87">
        <v>3</v>
      </c>
      <c r="V10" s="88">
        <v>24</v>
      </c>
      <c r="W10" s="83">
        <v>30</v>
      </c>
      <c r="X10" s="84">
        <v>3</v>
      </c>
      <c r="Y10" s="85">
        <v>22</v>
      </c>
      <c r="Z10" s="80">
        <f>+M15</f>
        <v>45</v>
      </c>
      <c r="AA10" s="81">
        <v>3</v>
      </c>
      <c r="AB10" s="82">
        <f>+K15</f>
        <v>43</v>
      </c>
      <c r="AC10" s="80">
        <v>37</v>
      </c>
      <c r="AD10" s="81">
        <v>1</v>
      </c>
      <c r="AE10" s="82">
        <v>39</v>
      </c>
      <c r="AF10" s="86">
        <v>17</v>
      </c>
      <c r="AG10" s="87">
        <v>1</v>
      </c>
      <c r="AH10" s="88">
        <v>54</v>
      </c>
      <c r="AI10" s="83">
        <f>+M18</f>
        <v>29</v>
      </c>
      <c r="AJ10" s="84">
        <v>3</v>
      </c>
      <c r="AK10" s="95">
        <f>+K18</f>
        <v>26</v>
      </c>
      <c r="AL10" s="173">
        <f>+F10+I10+L10+O10+R10+U10+X10+AA10+AD10+AG10+AJ10</f>
        <v>17</v>
      </c>
      <c r="AM10" s="164"/>
      <c r="AN10" s="174"/>
      <c r="AO10" s="175">
        <f t="shared" si="0"/>
        <v>7</v>
      </c>
      <c r="AP10" s="176"/>
      <c r="AQ10" s="177"/>
      <c r="AR10" s="183">
        <v>4</v>
      </c>
      <c r="AS10" s="184"/>
      <c r="AT10" s="185"/>
    </row>
    <row r="11" spans="1:46" ht="24" customHeight="1" x14ac:dyDescent="0.15">
      <c r="A11">
        <v>4</v>
      </c>
      <c r="B11" s="41" t="s">
        <v>12</v>
      </c>
      <c r="C11" s="42"/>
      <c r="D11" s="39"/>
      <c r="E11" s="92"/>
      <c r="F11" s="73"/>
      <c r="G11" s="79"/>
      <c r="H11" s="78"/>
      <c r="I11" s="73"/>
      <c r="J11" s="79"/>
      <c r="K11" s="78"/>
      <c r="L11" s="73"/>
      <c r="M11" s="79"/>
      <c r="N11" s="93"/>
      <c r="O11" s="76"/>
      <c r="P11" s="94"/>
      <c r="Q11" s="80">
        <v>28</v>
      </c>
      <c r="R11" s="81">
        <v>2</v>
      </c>
      <c r="S11" s="82">
        <v>28</v>
      </c>
      <c r="T11" s="86">
        <v>27</v>
      </c>
      <c r="U11" s="87">
        <v>3</v>
      </c>
      <c r="V11" s="88">
        <v>22</v>
      </c>
      <c r="W11" s="86">
        <v>43</v>
      </c>
      <c r="X11" s="87">
        <v>3</v>
      </c>
      <c r="Y11" s="88">
        <v>30</v>
      </c>
      <c r="Z11" s="83">
        <v>38</v>
      </c>
      <c r="AA11" s="84">
        <v>2</v>
      </c>
      <c r="AB11" s="85">
        <v>38</v>
      </c>
      <c r="AC11" s="83">
        <v>28</v>
      </c>
      <c r="AD11" s="84">
        <v>2</v>
      </c>
      <c r="AE11" s="85">
        <v>28</v>
      </c>
      <c r="AF11" s="83">
        <f>+P17</f>
        <v>22</v>
      </c>
      <c r="AG11" s="84">
        <v>1</v>
      </c>
      <c r="AH11" s="85">
        <f>+N17</f>
        <v>44</v>
      </c>
      <c r="AI11" s="80">
        <v>36</v>
      </c>
      <c r="AJ11" s="81">
        <v>1</v>
      </c>
      <c r="AK11" s="96">
        <v>37</v>
      </c>
      <c r="AL11" s="173">
        <f t="shared" ref="AL11:AL18" si="1">+F11+I11+L11+O11+R11+U11+X11+AA11+AD11+AG11+AJ11</f>
        <v>14</v>
      </c>
      <c r="AM11" s="164"/>
      <c r="AN11" s="174"/>
      <c r="AO11" s="175">
        <f>+(E11+H11+K11+N11+Q11+T11+W11+Z11+AC11+AF11+AI11)-(G11+J11+M11+P11+S11+V11+Y11+AB11+AE11+AH11+AK11)</f>
        <v>-5</v>
      </c>
      <c r="AP11" s="176"/>
      <c r="AQ11" s="177"/>
      <c r="AR11" s="186">
        <v>5</v>
      </c>
      <c r="AS11" s="187"/>
      <c r="AT11" s="188"/>
    </row>
    <row r="12" spans="1:46" ht="24" customHeight="1" x14ac:dyDescent="0.15">
      <c r="A12">
        <v>5</v>
      </c>
      <c r="B12" s="41" t="s">
        <v>13</v>
      </c>
      <c r="C12" s="42"/>
      <c r="D12" s="39"/>
      <c r="E12" s="97">
        <f>+S8</f>
        <v>57</v>
      </c>
      <c r="F12" s="84">
        <v>3</v>
      </c>
      <c r="G12" s="85">
        <f>+Q8</f>
        <v>33</v>
      </c>
      <c r="H12" s="80">
        <f>+S9</f>
        <v>41</v>
      </c>
      <c r="I12" s="81">
        <v>1</v>
      </c>
      <c r="J12" s="82">
        <f>+Q9</f>
        <v>53</v>
      </c>
      <c r="K12" s="86">
        <f>+S10</f>
        <v>42</v>
      </c>
      <c r="L12" s="87">
        <v>1</v>
      </c>
      <c r="M12" s="88">
        <f>+Q10</f>
        <v>57</v>
      </c>
      <c r="N12" s="80">
        <f>+S11</f>
        <v>28</v>
      </c>
      <c r="O12" s="81">
        <v>2</v>
      </c>
      <c r="P12" s="82">
        <f>+Q11</f>
        <v>28</v>
      </c>
      <c r="Q12" s="75"/>
      <c r="R12" s="76"/>
      <c r="S12" s="94"/>
      <c r="T12" s="98"/>
      <c r="U12" s="54"/>
      <c r="V12" s="55"/>
      <c r="W12" s="78"/>
      <c r="X12" s="73"/>
      <c r="Y12" s="79"/>
      <c r="Z12" s="78"/>
      <c r="AA12" s="73"/>
      <c r="AB12" s="79"/>
      <c r="AC12" s="99">
        <v>36</v>
      </c>
      <c r="AD12" s="67">
        <v>3</v>
      </c>
      <c r="AE12" s="60">
        <v>24</v>
      </c>
      <c r="AF12" s="80">
        <v>17</v>
      </c>
      <c r="AG12" s="81">
        <v>1</v>
      </c>
      <c r="AH12" s="82">
        <v>41</v>
      </c>
      <c r="AI12" s="89">
        <v>25</v>
      </c>
      <c r="AJ12" s="90">
        <v>1</v>
      </c>
      <c r="AK12" s="91">
        <v>58</v>
      </c>
      <c r="AL12" s="173">
        <f t="shared" si="1"/>
        <v>12</v>
      </c>
      <c r="AM12" s="164"/>
      <c r="AN12" s="174"/>
      <c r="AO12" s="175">
        <f>+(E12+H12+K12+N12+Q12+T12+W12+Z12+AC12+AF12+AI12)-(G12+J12+M12+P12+S12+V12+Y12+AB12+AE12+AH12+AK12)</f>
        <v>-48</v>
      </c>
      <c r="AP12" s="176"/>
      <c r="AQ12" s="177"/>
      <c r="AR12" s="183">
        <v>8</v>
      </c>
      <c r="AS12" s="184"/>
      <c r="AT12" s="185"/>
    </row>
    <row r="13" spans="1:46" ht="24" customHeight="1" x14ac:dyDescent="0.15">
      <c r="A13">
        <v>6</v>
      </c>
      <c r="B13" s="41" t="s">
        <v>14</v>
      </c>
      <c r="C13" s="42"/>
      <c r="D13" s="39"/>
      <c r="E13" s="100">
        <f>+V8</f>
        <v>38</v>
      </c>
      <c r="F13" s="70">
        <v>1</v>
      </c>
      <c r="G13" s="101">
        <f>+T8</f>
        <v>44</v>
      </c>
      <c r="H13" s="83">
        <f>+V9</f>
        <v>27</v>
      </c>
      <c r="I13" s="84">
        <v>1</v>
      </c>
      <c r="J13" s="85">
        <f>+T9</f>
        <v>60</v>
      </c>
      <c r="K13" s="86">
        <f>+V10</f>
        <v>24</v>
      </c>
      <c r="L13" s="87">
        <v>1</v>
      </c>
      <c r="M13" s="88">
        <f>+T10</f>
        <v>42</v>
      </c>
      <c r="N13" s="86">
        <f>+V11</f>
        <v>22</v>
      </c>
      <c r="O13" s="87">
        <v>1</v>
      </c>
      <c r="P13" s="88">
        <f>+T11</f>
        <v>27</v>
      </c>
      <c r="Q13" s="98"/>
      <c r="R13" s="54"/>
      <c r="S13" s="55"/>
      <c r="T13" s="93"/>
      <c r="U13" s="76"/>
      <c r="V13" s="94"/>
      <c r="W13" s="78"/>
      <c r="X13" s="73"/>
      <c r="Y13" s="79"/>
      <c r="Z13" s="78"/>
      <c r="AA13" s="73"/>
      <c r="AB13" s="79"/>
      <c r="AC13" s="86">
        <v>20</v>
      </c>
      <c r="AD13" s="87">
        <v>1</v>
      </c>
      <c r="AE13" s="88">
        <v>25</v>
      </c>
      <c r="AF13" s="83">
        <v>13</v>
      </c>
      <c r="AG13" s="84">
        <v>1</v>
      </c>
      <c r="AH13" s="85">
        <v>45</v>
      </c>
      <c r="AI13" s="80">
        <v>22</v>
      </c>
      <c r="AJ13" s="81">
        <v>1</v>
      </c>
      <c r="AK13" s="96">
        <v>46</v>
      </c>
      <c r="AL13" s="173">
        <f t="shared" si="1"/>
        <v>7</v>
      </c>
      <c r="AM13" s="164"/>
      <c r="AN13" s="174"/>
      <c r="AO13" s="175">
        <f>+(E13+H13+K13+N13+Q13+T13+W13+Z13+AC13+AF13+AI13)-(G13+J13+M13+P13+S13+V13+Y13+AB13+AE13+AH13+AK13)</f>
        <v>-123</v>
      </c>
      <c r="AP13" s="176"/>
      <c r="AQ13" s="177"/>
      <c r="AR13" s="183">
        <v>11</v>
      </c>
      <c r="AS13" s="184"/>
      <c r="AT13" s="185"/>
    </row>
    <row r="14" spans="1:46" ht="24" customHeight="1" x14ac:dyDescent="0.15">
      <c r="A14">
        <v>7</v>
      </c>
      <c r="B14" s="41" t="s">
        <v>15</v>
      </c>
      <c r="C14" s="42"/>
      <c r="D14" s="39"/>
      <c r="E14" s="102">
        <f>+Y8</f>
        <v>48</v>
      </c>
      <c r="F14" s="81">
        <v>3</v>
      </c>
      <c r="G14" s="82">
        <f>+W8</f>
        <v>27</v>
      </c>
      <c r="H14" s="80">
        <f>+Y9</f>
        <v>13</v>
      </c>
      <c r="I14" s="81">
        <v>1</v>
      </c>
      <c r="J14" s="82">
        <f>+W9</f>
        <v>64</v>
      </c>
      <c r="K14" s="83">
        <f>+Y10</f>
        <v>22</v>
      </c>
      <c r="L14" s="84">
        <v>1</v>
      </c>
      <c r="M14" s="85">
        <f>+W10</f>
        <v>30</v>
      </c>
      <c r="N14" s="86">
        <f>+Y11</f>
        <v>30</v>
      </c>
      <c r="O14" s="87">
        <v>1</v>
      </c>
      <c r="P14" s="88">
        <f>+W11</f>
        <v>43</v>
      </c>
      <c r="Q14" s="78"/>
      <c r="R14" s="73"/>
      <c r="S14" s="79"/>
      <c r="T14" s="78"/>
      <c r="U14" s="73"/>
      <c r="V14" s="79"/>
      <c r="W14" s="93"/>
      <c r="X14" s="76"/>
      <c r="Y14" s="94"/>
      <c r="Z14" s="78"/>
      <c r="AA14" s="73"/>
      <c r="AB14" s="79"/>
      <c r="AC14" s="80">
        <v>26</v>
      </c>
      <c r="AD14" s="81">
        <v>1</v>
      </c>
      <c r="AE14" s="82">
        <v>35</v>
      </c>
      <c r="AF14" s="86">
        <v>13</v>
      </c>
      <c r="AG14" s="87">
        <v>1</v>
      </c>
      <c r="AH14" s="88">
        <v>42</v>
      </c>
      <c r="AI14" s="83">
        <v>17</v>
      </c>
      <c r="AJ14" s="84">
        <v>1</v>
      </c>
      <c r="AK14" s="95">
        <v>50</v>
      </c>
      <c r="AL14" s="173">
        <f t="shared" si="1"/>
        <v>9</v>
      </c>
      <c r="AM14" s="164"/>
      <c r="AN14" s="174"/>
      <c r="AO14" s="175">
        <f t="shared" ref="AO14:AO18" si="2">+(E14+H14+K14+N14+Q14+T14+W14+Z14+AC14+AF14+AI14)-(G14+J14+M14+P14+S14+V14+Y14+AB14+AE14+AH14+AK14)</f>
        <v>-122</v>
      </c>
      <c r="AP14" s="176"/>
      <c r="AQ14" s="177"/>
      <c r="AR14" s="183">
        <v>9</v>
      </c>
      <c r="AS14" s="184"/>
      <c r="AT14" s="185"/>
    </row>
    <row r="15" spans="1:46" ht="24" customHeight="1" x14ac:dyDescent="0.15">
      <c r="A15">
        <v>8</v>
      </c>
      <c r="B15" s="41" t="s">
        <v>16</v>
      </c>
      <c r="C15" s="42"/>
      <c r="D15" s="39"/>
      <c r="E15" s="103">
        <f>+AB8</f>
        <v>34</v>
      </c>
      <c r="F15" s="87">
        <v>3</v>
      </c>
      <c r="G15" s="88">
        <f>+Z8</f>
        <v>32</v>
      </c>
      <c r="H15" s="86">
        <f>+AB9</f>
        <v>49</v>
      </c>
      <c r="I15" s="87">
        <v>3</v>
      </c>
      <c r="J15" s="88">
        <f>+Z9</f>
        <v>33</v>
      </c>
      <c r="K15" s="80">
        <v>43</v>
      </c>
      <c r="L15" s="81">
        <v>1</v>
      </c>
      <c r="M15" s="82">
        <v>45</v>
      </c>
      <c r="N15" s="83">
        <f>+Z11</f>
        <v>38</v>
      </c>
      <c r="O15" s="84">
        <v>2</v>
      </c>
      <c r="P15" s="85">
        <f>+AB11</f>
        <v>38</v>
      </c>
      <c r="Q15" s="78"/>
      <c r="R15" s="73"/>
      <c r="S15" s="79"/>
      <c r="T15" s="78"/>
      <c r="U15" s="73"/>
      <c r="V15" s="79"/>
      <c r="W15" s="78"/>
      <c r="X15" s="73"/>
      <c r="Y15" s="79"/>
      <c r="Z15" s="93"/>
      <c r="AA15" s="76"/>
      <c r="AB15" s="94"/>
      <c r="AC15" s="80">
        <v>28</v>
      </c>
      <c r="AD15" s="81">
        <v>3</v>
      </c>
      <c r="AE15" s="82">
        <v>17</v>
      </c>
      <c r="AF15" s="80">
        <v>24</v>
      </c>
      <c r="AG15" s="81">
        <v>1</v>
      </c>
      <c r="AH15" s="82">
        <v>58</v>
      </c>
      <c r="AI15" s="83">
        <f>+AB18</f>
        <v>29</v>
      </c>
      <c r="AJ15" s="84">
        <v>1</v>
      </c>
      <c r="AK15" s="95">
        <f>+Z18</f>
        <v>35</v>
      </c>
      <c r="AL15" s="173">
        <f t="shared" si="1"/>
        <v>14</v>
      </c>
      <c r="AM15" s="164"/>
      <c r="AN15" s="174"/>
      <c r="AO15" s="175">
        <f t="shared" si="2"/>
        <v>-13</v>
      </c>
      <c r="AP15" s="176"/>
      <c r="AQ15" s="177"/>
      <c r="AR15" s="183">
        <v>6</v>
      </c>
      <c r="AS15" s="184"/>
      <c r="AT15" s="185"/>
    </row>
    <row r="16" spans="1:46" ht="24" customHeight="1" x14ac:dyDescent="0.15">
      <c r="A16">
        <v>9</v>
      </c>
      <c r="B16" s="41" t="s">
        <v>17</v>
      </c>
      <c r="C16" s="42"/>
      <c r="D16" s="39"/>
      <c r="E16" s="104">
        <v>37</v>
      </c>
      <c r="F16" s="67">
        <v>3</v>
      </c>
      <c r="G16" s="60">
        <v>28</v>
      </c>
      <c r="H16" s="86">
        <f>+AE9</f>
        <v>48</v>
      </c>
      <c r="I16" s="87">
        <v>3</v>
      </c>
      <c r="J16" s="88">
        <f>+AC9</f>
        <v>30</v>
      </c>
      <c r="K16" s="80">
        <f>+AE10</f>
        <v>39</v>
      </c>
      <c r="L16" s="81">
        <v>3</v>
      </c>
      <c r="M16" s="82">
        <f>+AC10</f>
        <v>37</v>
      </c>
      <c r="N16" s="83">
        <f>+AE11</f>
        <v>28</v>
      </c>
      <c r="O16" s="84">
        <v>2</v>
      </c>
      <c r="P16" s="85">
        <f>+AC11</f>
        <v>28</v>
      </c>
      <c r="Q16" s="99">
        <f>+AE12</f>
        <v>24</v>
      </c>
      <c r="R16" s="67">
        <v>1</v>
      </c>
      <c r="S16" s="60">
        <f>+AC12</f>
        <v>36</v>
      </c>
      <c r="T16" s="86">
        <f>+AE13</f>
        <v>25</v>
      </c>
      <c r="U16" s="87">
        <v>3</v>
      </c>
      <c r="V16" s="88">
        <f>+AC13</f>
        <v>20</v>
      </c>
      <c r="W16" s="80">
        <f>+AE14</f>
        <v>35</v>
      </c>
      <c r="X16" s="81">
        <v>3</v>
      </c>
      <c r="Y16" s="82">
        <f>+AC14</f>
        <v>26</v>
      </c>
      <c r="Z16" s="80">
        <f>+AE15</f>
        <v>17</v>
      </c>
      <c r="AA16" s="81">
        <v>1</v>
      </c>
      <c r="AB16" s="82">
        <f>+AC15</f>
        <v>28</v>
      </c>
      <c r="AC16" s="93"/>
      <c r="AD16" s="76"/>
      <c r="AE16" s="94"/>
      <c r="AF16" s="78"/>
      <c r="AG16" s="73"/>
      <c r="AH16" s="79"/>
      <c r="AI16" s="78"/>
      <c r="AJ16" s="73"/>
      <c r="AK16" s="105"/>
      <c r="AL16" s="173">
        <f t="shared" si="1"/>
        <v>19</v>
      </c>
      <c r="AM16" s="164"/>
      <c r="AN16" s="174"/>
      <c r="AO16" s="175">
        <f t="shared" si="2"/>
        <v>20</v>
      </c>
      <c r="AP16" s="176"/>
      <c r="AQ16" s="177"/>
      <c r="AR16" s="183">
        <v>3</v>
      </c>
      <c r="AS16" s="184"/>
      <c r="AT16" s="185"/>
    </row>
    <row r="17" spans="1:46" ht="24" customHeight="1" x14ac:dyDescent="0.15">
      <c r="A17">
        <v>10</v>
      </c>
      <c r="B17" s="41" t="s">
        <v>18</v>
      </c>
      <c r="C17" s="42"/>
      <c r="D17" s="39"/>
      <c r="E17" s="103">
        <v>55</v>
      </c>
      <c r="F17" s="87">
        <v>3</v>
      </c>
      <c r="G17" s="88">
        <v>15</v>
      </c>
      <c r="H17" s="83">
        <v>59</v>
      </c>
      <c r="I17" s="84">
        <v>3</v>
      </c>
      <c r="J17" s="85">
        <v>32</v>
      </c>
      <c r="K17" s="86">
        <f>+AH10</f>
        <v>54</v>
      </c>
      <c r="L17" s="87">
        <v>3</v>
      </c>
      <c r="M17" s="88">
        <f>+AF10</f>
        <v>17</v>
      </c>
      <c r="N17" s="83">
        <v>44</v>
      </c>
      <c r="O17" s="84">
        <v>3</v>
      </c>
      <c r="P17" s="85">
        <v>22</v>
      </c>
      <c r="Q17" s="80">
        <f>+AH12</f>
        <v>41</v>
      </c>
      <c r="R17" s="81">
        <v>3</v>
      </c>
      <c r="S17" s="82">
        <f>+AF12</f>
        <v>17</v>
      </c>
      <c r="T17" s="83">
        <f>+AH13</f>
        <v>45</v>
      </c>
      <c r="U17" s="84">
        <v>3</v>
      </c>
      <c r="V17" s="85">
        <f>+AF13</f>
        <v>13</v>
      </c>
      <c r="W17" s="86">
        <f>+AH14</f>
        <v>42</v>
      </c>
      <c r="X17" s="87">
        <v>3</v>
      </c>
      <c r="Y17" s="88">
        <f>+AF14</f>
        <v>13</v>
      </c>
      <c r="Z17" s="80">
        <f>+AH15</f>
        <v>58</v>
      </c>
      <c r="AA17" s="81">
        <v>3</v>
      </c>
      <c r="AB17" s="82">
        <f>+AF15</f>
        <v>24</v>
      </c>
      <c r="AC17" s="78"/>
      <c r="AD17" s="73"/>
      <c r="AE17" s="79"/>
      <c r="AF17" s="93"/>
      <c r="AG17" s="76"/>
      <c r="AH17" s="94"/>
      <c r="AI17" s="78"/>
      <c r="AJ17" s="73"/>
      <c r="AK17" s="105"/>
      <c r="AL17" s="173">
        <f t="shared" si="1"/>
        <v>24</v>
      </c>
      <c r="AM17" s="164"/>
      <c r="AN17" s="174"/>
      <c r="AO17" s="175">
        <f>+(E17+H17+K17+N17+Q17+T17+W17+Z17+AC17+AF17+AI17)-(G17+J17+M17+P17+S17+V17+Y17+AB17+AE17+AH17+AK17)</f>
        <v>245</v>
      </c>
      <c r="AP17" s="176"/>
      <c r="AQ17" s="177"/>
      <c r="AR17" s="183">
        <v>1</v>
      </c>
      <c r="AS17" s="184"/>
      <c r="AT17" s="185"/>
    </row>
    <row r="18" spans="1:46" ht="24" customHeight="1" thickBot="1" x14ac:dyDescent="0.2">
      <c r="A18">
        <v>11</v>
      </c>
      <c r="B18" s="46" t="s">
        <v>19</v>
      </c>
      <c r="C18" s="44"/>
      <c r="D18" s="40"/>
      <c r="E18" s="106">
        <f>+AK8</f>
        <v>72</v>
      </c>
      <c r="F18" s="107">
        <v>3</v>
      </c>
      <c r="G18" s="108">
        <f>+AI8</f>
        <v>13</v>
      </c>
      <c r="H18" s="109">
        <f>+AK9</f>
        <v>54</v>
      </c>
      <c r="I18" s="110">
        <v>3</v>
      </c>
      <c r="J18" s="111">
        <f>+AI9</f>
        <v>38</v>
      </c>
      <c r="K18" s="112">
        <v>26</v>
      </c>
      <c r="L18" s="113">
        <v>1</v>
      </c>
      <c r="M18" s="114">
        <v>29</v>
      </c>
      <c r="N18" s="115">
        <f>+AK11</f>
        <v>37</v>
      </c>
      <c r="O18" s="107">
        <v>3</v>
      </c>
      <c r="P18" s="108">
        <f>+AI11</f>
        <v>36</v>
      </c>
      <c r="Q18" s="109">
        <f>+AK12</f>
        <v>58</v>
      </c>
      <c r="R18" s="110">
        <v>3</v>
      </c>
      <c r="S18" s="111">
        <f>+AI12</f>
        <v>25</v>
      </c>
      <c r="T18" s="115">
        <f>+AK13</f>
        <v>46</v>
      </c>
      <c r="U18" s="107">
        <v>3</v>
      </c>
      <c r="V18" s="108">
        <f>+AI13</f>
        <v>22</v>
      </c>
      <c r="W18" s="112">
        <f>+AK14</f>
        <v>50</v>
      </c>
      <c r="X18" s="113">
        <v>3</v>
      </c>
      <c r="Y18" s="114">
        <f>+AI14</f>
        <v>17</v>
      </c>
      <c r="Z18" s="112">
        <v>35</v>
      </c>
      <c r="AA18" s="113">
        <v>3</v>
      </c>
      <c r="AB18" s="114">
        <v>29</v>
      </c>
      <c r="AC18" s="116"/>
      <c r="AD18" s="117"/>
      <c r="AE18" s="118"/>
      <c r="AF18" s="116"/>
      <c r="AG18" s="117"/>
      <c r="AH18" s="118"/>
      <c r="AI18" s="119"/>
      <c r="AJ18" s="120"/>
      <c r="AK18" s="121"/>
      <c r="AL18" s="189">
        <f t="shared" si="1"/>
        <v>22</v>
      </c>
      <c r="AM18" s="190"/>
      <c r="AN18" s="191"/>
      <c r="AO18" s="195">
        <f t="shared" si="2"/>
        <v>169</v>
      </c>
      <c r="AP18" s="196"/>
      <c r="AQ18" s="197"/>
      <c r="AR18" s="192">
        <v>2</v>
      </c>
      <c r="AS18" s="193"/>
      <c r="AT18" s="194"/>
    </row>
    <row r="19" spans="1:46" ht="24" customHeight="1" x14ac:dyDescent="0.15"/>
    <row r="20" spans="1:46" ht="24" customHeight="1" x14ac:dyDescent="0.15">
      <c r="D20" t="s">
        <v>4</v>
      </c>
      <c r="G20" s="1" t="s">
        <v>26</v>
      </c>
      <c r="K20" t="s">
        <v>5</v>
      </c>
      <c r="N20" s="1" t="s">
        <v>28</v>
      </c>
      <c r="R20" t="s">
        <v>6</v>
      </c>
      <c r="U20" s="1" t="s">
        <v>8</v>
      </c>
      <c r="Z20" t="s">
        <v>7</v>
      </c>
      <c r="AC20" s="1" t="s">
        <v>27</v>
      </c>
      <c r="AL20" s="168"/>
      <c r="AM20" s="166"/>
      <c r="AN20" s="163" t="s">
        <v>40</v>
      </c>
      <c r="AO20" s="164"/>
      <c r="AP20" s="165"/>
      <c r="AQ20" s="166"/>
      <c r="AR20" s="167"/>
    </row>
    <row r="21" spans="1:46" ht="24" customHeight="1" x14ac:dyDescent="0.15">
      <c r="K21" t="s">
        <v>38</v>
      </c>
      <c r="AL21" s="49"/>
      <c r="AM21" s="6"/>
      <c r="AN21" s="6"/>
      <c r="AO21" s="6"/>
      <c r="AP21" s="6"/>
      <c r="AQ21" s="6"/>
      <c r="AR21" s="47"/>
    </row>
    <row r="22" spans="1:46" ht="24" customHeight="1" x14ac:dyDescent="0.15">
      <c r="AL22" s="163" t="s">
        <v>41</v>
      </c>
      <c r="AM22" s="164"/>
      <c r="AN22" s="165"/>
      <c r="AO22" s="48"/>
      <c r="AP22" s="163" t="s">
        <v>42</v>
      </c>
      <c r="AQ22" s="164"/>
      <c r="AR22" s="165"/>
    </row>
    <row r="23" spans="1:46" ht="24" customHeight="1" x14ac:dyDescent="0.15">
      <c r="D23" t="s">
        <v>29</v>
      </c>
    </row>
    <row r="24" spans="1:46" ht="24" customHeight="1" x14ac:dyDescent="0.15"/>
  </sheetData>
  <mergeCells count="55">
    <mergeCell ref="AL18:AN18"/>
    <mergeCell ref="AR18:AT18"/>
    <mergeCell ref="AL15:AN15"/>
    <mergeCell ref="AR15:AT15"/>
    <mergeCell ref="AL16:AN16"/>
    <mergeCell ref="AR16:AT16"/>
    <mergeCell ref="AL17:AN17"/>
    <mergeCell ref="AR17:AT17"/>
    <mergeCell ref="AO16:AQ16"/>
    <mergeCell ref="AO17:AQ17"/>
    <mergeCell ref="AO18:AQ18"/>
    <mergeCell ref="AO15:AQ15"/>
    <mergeCell ref="B1:T2"/>
    <mergeCell ref="B4:AB4"/>
    <mergeCell ref="AL7:AN7"/>
    <mergeCell ref="AR7:AT7"/>
    <mergeCell ref="AL8:AN8"/>
    <mergeCell ref="AR8:AT8"/>
    <mergeCell ref="AI7:AK7"/>
    <mergeCell ref="T7:V7"/>
    <mergeCell ref="Q7:S7"/>
    <mergeCell ref="N7:P7"/>
    <mergeCell ref="K7:M7"/>
    <mergeCell ref="H7:J7"/>
    <mergeCell ref="E7:G7"/>
    <mergeCell ref="W7:Y7"/>
    <mergeCell ref="Z7:AB7"/>
    <mergeCell ref="AC7:AE7"/>
    <mergeCell ref="AF7:AH7"/>
    <mergeCell ref="AL9:AN9"/>
    <mergeCell ref="AL12:AN12"/>
    <mergeCell ref="AO7:AQ7"/>
    <mergeCell ref="AO8:AQ8"/>
    <mergeCell ref="AO9:AQ9"/>
    <mergeCell ref="AO10:AQ10"/>
    <mergeCell ref="AO11:AQ11"/>
    <mergeCell ref="AL10:AN10"/>
    <mergeCell ref="AL11:AN11"/>
    <mergeCell ref="AO12:AQ12"/>
    <mergeCell ref="AQ6:AT6"/>
    <mergeCell ref="AN20:AP20"/>
    <mergeCell ref="AQ20:AR20"/>
    <mergeCell ref="AL20:AM20"/>
    <mergeCell ref="AL22:AN22"/>
    <mergeCell ref="AP22:AR22"/>
    <mergeCell ref="AR9:AT9"/>
    <mergeCell ref="AR10:AT10"/>
    <mergeCell ref="AR11:AT11"/>
    <mergeCell ref="AR12:AT12"/>
    <mergeCell ref="AL13:AN13"/>
    <mergeCell ref="AR13:AT13"/>
    <mergeCell ref="AL14:AN14"/>
    <mergeCell ref="AR14:AT14"/>
    <mergeCell ref="AO13:AQ13"/>
    <mergeCell ref="AO14:AQ14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Q24"/>
  <sheetViews>
    <sheetView workbookViewId="0">
      <selection activeCell="D26" sqref="D26"/>
    </sheetView>
  </sheetViews>
  <sheetFormatPr defaultRowHeight="13.5" x14ac:dyDescent="0.15"/>
  <cols>
    <col min="1" max="43" width="2.625" customWidth="1"/>
  </cols>
  <sheetData>
    <row r="5" spans="1:43" x14ac:dyDescent="0.15">
      <c r="A5" t="s">
        <v>53</v>
      </c>
      <c r="V5" s="3"/>
    </row>
    <row r="6" spans="1:43" ht="14.25" thickBot="1" x14ac:dyDescent="0.2">
      <c r="A6" t="s">
        <v>54</v>
      </c>
      <c r="N6" s="4"/>
      <c r="O6" s="4"/>
      <c r="P6" s="4"/>
      <c r="Q6" s="4"/>
      <c r="R6" s="4"/>
      <c r="S6" s="4"/>
      <c r="T6" s="4"/>
      <c r="U6" s="4"/>
      <c r="V6" s="7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43" x14ac:dyDescent="0.15">
      <c r="M7" s="3"/>
      <c r="U7" s="127" t="s">
        <v>52</v>
      </c>
      <c r="V7" s="127"/>
      <c r="W7" s="127"/>
      <c r="X7" s="127"/>
      <c r="AF7" s="5"/>
    </row>
    <row r="8" spans="1:43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8"/>
      <c r="T8" s="8"/>
      <c r="U8" s="198"/>
      <c r="V8" s="198"/>
      <c r="W8" s="198"/>
      <c r="X8" s="198"/>
      <c r="Y8" s="8"/>
      <c r="Z8" s="8"/>
      <c r="AA8" s="8"/>
      <c r="AB8" s="8"/>
      <c r="AC8" s="8"/>
      <c r="AD8" s="8"/>
      <c r="AE8" s="8"/>
      <c r="AF8" s="9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15">
      <c r="M9" s="3"/>
      <c r="AF9" s="3"/>
    </row>
    <row r="10" spans="1:43" ht="14.25" thickBot="1" x14ac:dyDescent="0.2">
      <c r="A10" s="123" t="s">
        <v>56</v>
      </c>
      <c r="B10" s="123"/>
      <c r="C10" s="123"/>
      <c r="D10" s="123"/>
      <c r="E10" s="123"/>
      <c r="I10" s="4"/>
      <c r="J10" s="4"/>
      <c r="K10" s="4"/>
      <c r="L10" s="4"/>
      <c r="M10" s="7"/>
      <c r="N10" s="4"/>
      <c r="O10" s="4"/>
      <c r="P10" s="4"/>
      <c r="Q10" s="4"/>
      <c r="R10" s="6"/>
      <c r="AA10" s="4"/>
      <c r="AB10" s="4"/>
      <c r="AC10" s="4"/>
      <c r="AD10" s="4"/>
      <c r="AE10" s="4"/>
      <c r="AF10" s="7"/>
      <c r="AG10" s="4"/>
      <c r="AH10" s="4"/>
      <c r="AI10" s="4"/>
      <c r="AJ10" s="4"/>
      <c r="AK10" s="4"/>
    </row>
    <row r="11" spans="1:43" x14ac:dyDescent="0.15">
      <c r="A11" t="s">
        <v>55</v>
      </c>
      <c r="H11" s="3"/>
      <c r="L11" s="127" t="s">
        <v>50</v>
      </c>
      <c r="M11" s="127"/>
      <c r="N11" s="127"/>
      <c r="O11" s="127"/>
      <c r="R11" s="5"/>
      <c r="Z11" s="3"/>
      <c r="AE11" s="127" t="s">
        <v>51</v>
      </c>
      <c r="AF11" s="127"/>
      <c r="AG11" s="127"/>
      <c r="AH11" s="127"/>
      <c r="AL11" s="5"/>
    </row>
    <row r="12" spans="1:43" x14ac:dyDescent="0.15">
      <c r="H12" s="3"/>
      <c r="L12" s="158"/>
      <c r="M12" s="158"/>
      <c r="N12" s="158"/>
      <c r="O12" s="158"/>
      <c r="R12" s="3"/>
      <c r="Z12" s="3"/>
      <c r="AE12" s="158"/>
      <c r="AF12" s="158"/>
      <c r="AG12" s="158"/>
      <c r="AH12" s="158"/>
      <c r="AL12" s="3"/>
    </row>
    <row r="13" spans="1:43" ht="14.25" thickBot="1" x14ac:dyDescent="0.2">
      <c r="F13" s="4"/>
      <c r="G13" s="4"/>
      <c r="H13" s="7"/>
      <c r="I13" s="4"/>
      <c r="J13" s="4"/>
      <c r="K13" s="4"/>
      <c r="L13" s="6"/>
      <c r="Q13" s="4"/>
      <c r="R13" s="7"/>
      <c r="S13" s="4"/>
      <c r="T13" s="4"/>
      <c r="X13" s="4"/>
      <c r="Y13" s="4"/>
      <c r="Z13" s="7"/>
      <c r="AA13" s="4"/>
      <c r="AB13" s="4"/>
      <c r="AJ13" s="4"/>
      <c r="AK13" s="4"/>
      <c r="AL13" s="7"/>
      <c r="AM13" s="4"/>
      <c r="AN13" s="4"/>
      <c r="AO13" s="4"/>
    </row>
    <row r="14" spans="1:43" x14ac:dyDescent="0.15">
      <c r="E14" s="3"/>
      <c r="G14" s="127" t="s">
        <v>47</v>
      </c>
      <c r="H14" s="127"/>
      <c r="I14" s="127"/>
      <c r="J14" s="127"/>
      <c r="K14" s="5"/>
      <c r="L14" s="6"/>
      <c r="P14" s="3"/>
      <c r="Q14" s="126" t="s">
        <v>46</v>
      </c>
      <c r="R14" s="127"/>
      <c r="S14" s="127"/>
      <c r="T14" s="131"/>
      <c r="W14" s="3"/>
      <c r="Y14" s="127" t="s">
        <v>48</v>
      </c>
      <c r="Z14" s="127"/>
      <c r="AA14" s="127"/>
      <c r="AB14" s="5"/>
      <c r="AI14" s="3"/>
      <c r="AK14" s="127" t="s">
        <v>49</v>
      </c>
      <c r="AL14" s="127"/>
      <c r="AM14" s="127"/>
      <c r="AN14" s="127"/>
      <c r="AO14" s="5"/>
    </row>
    <row r="15" spans="1:43" ht="14.25" thickBot="1" x14ac:dyDescent="0.2">
      <c r="E15" s="3"/>
      <c r="G15" s="158"/>
      <c r="H15" s="158"/>
      <c r="I15" s="158"/>
      <c r="J15" s="158"/>
      <c r="K15" s="7"/>
      <c r="L15" s="4"/>
      <c r="M15" s="4"/>
      <c r="P15" s="3"/>
      <c r="Q15" s="128"/>
      <c r="R15" s="158"/>
      <c r="S15" s="158"/>
      <c r="T15" s="132"/>
      <c r="W15" s="3"/>
      <c r="Y15" s="158"/>
      <c r="Z15" s="158"/>
      <c r="AA15" s="158"/>
      <c r="AB15" s="3"/>
      <c r="AC15" s="6"/>
      <c r="AD15" s="6"/>
      <c r="AH15" s="4"/>
      <c r="AI15" s="7"/>
      <c r="AJ15" s="4"/>
      <c r="AK15" s="158"/>
      <c r="AL15" s="158"/>
      <c r="AM15" s="158"/>
      <c r="AN15" s="158"/>
      <c r="AO15" s="3"/>
    </row>
    <row r="16" spans="1:43" x14ac:dyDescent="0.15">
      <c r="E16" s="3"/>
      <c r="I16" s="3"/>
      <c r="J16" s="126" t="s">
        <v>43</v>
      </c>
      <c r="K16" s="127"/>
      <c r="L16" s="127"/>
      <c r="M16" s="131"/>
      <c r="P16" s="3"/>
      <c r="T16" s="3"/>
      <c r="W16" s="3"/>
      <c r="Z16" s="3"/>
      <c r="AA16" s="126" t="s">
        <v>45</v>
      </c>
      <c r="AB16" s="127"/>
      <c r="AC16" s="127"/>
      <c r="AD16" s="131"/>
      <c r="AG16" s="3"/>
      <c r="AH16" s="126" t="s">
        <v>44</v>
      </c>
      <c r="AI16" s="127"/>
      <c r="AJ16" s="127"/>
      <c r="AK16" s="131"/>
      <c r="AO16" s="3"/>
    </row>
    <row r="17" spans="5:42" x14ac:dyDescent="0.15">
      <c r="E17" s="3"/>
      <c r="I17" s="3"/>
      <c r="J17" s="128"/>
      <c r="K17" s="158"/>
      <c r="L17" s="158"/>
      <c r="M17" s="132"/>
      <c r="P17" s="3"/>
      <c r="T17" s="3"/>
      <c r="W17" s="3"/>
      <c r="Z17" s="3"/>
      <c r="AA17" s="128"/>
      <c r="AB17" s="124"/>
      <c r="AC17" s="124"/>
      <c r="AD17" s="132"/>
      <c r="AG17" s="3"/>
      <c r="AH17" s="128"/>
      <c r="AI17" s="158"/>
      <c r="AJ17" s="158"/>
      <c r="AK17" s="132"/>
      <c r="AO17" s="3"/>
    </row>
    <row r="18" spans="5:42" ht="14.25" thickBot="1" x14ac:dyDescent="0.2">
      <c r="E18" s="7"/>
      <c r="I18" s="7"/>
      <c r="M18" s="7"/>
      <c r="P18" s="7"/>
      <c r="T18" s="7"/>
      <c r="W18" s="7"/>
      <c r="Z18" s="7"/>
      <c r="AD18" s="7"/>
      <c r="AG18" s="7"/>
      <c r="AK18" s="7"/>
      <c r="AO18" s="7"/>
    </row>
    <row r="19" spans="5:42" ht="14.25" x14ac:dyDescent="0.15">
      <c r="E19" s="144">
        <v>1</v>
      </c>
      <c r="F19" s="145"/>
      <c r="G19" s="14"/>
      <c r="I19" s="150">
        <v>11</v>
      </c>
      <c r="J19" s="151"/>
      <c r="K19" s="122"/>
      <c r="L19" s="10"/>
      <c r="M19" s="144">
        <v>8</v>
      </c>
      <c r="N19" s="145"/>
      <c r="O19" s="6"/>
      <c r="P19" s="152">
        <v>5</v>
      </c>
      <c r="Q19" s="153"/>
      <c r="R19" s="13"/>
      <c r="T19" s="144">
        <v>4</v>
      </c>
      <c r="U19" s="145"/>
      <c r="V19" s="12"/>
      <c r="W19" s="144">
        <v>3</v>
      </c>
      <c r="X19" s="145"/>
      <c r="Z19" s="144">
        <v>9</v>
      </c>
      <c r="AA19" s="145"/>
      <c r="AB19" s="14"/>
      <c r="AD19" s="144">
        <v>6</v>
      </c>
      <c r="AE19" s="145"/>
      <c r="AF19" s="12"/>
      <c r="AG19" s="144">
        <v>7</v>
      </c>
      <c r="AH19" s="145"/>
      <c r="AI19" s="14"/>
      <c r="AJ19" s="6"/>
      <c r="AK19" s="144">
        <v>10</v>
      </c>
      <c r="AL19" s="145"/>
      <c r="AM19" s="14"/>
      <c r="AO19" s="144">
        <v>2</v>
      </c>
      <c r="AP19" s="145"/>
    </row>
    <row r="20" spans="5:42" ht="14.25" x14ac:dyDescent="0.15">
      <c r="E20" s="146"/>
      <c r="F20" s="147"/>
      <c r="G20" s="14"/>
      <c r="I20" s="146"/>
      <c r="J20" s="147"/>
      <c r="K20" s="122"/>
      <c r="L20" s="10"/>
      <c r="M20" s="146"/>
      <c r="N20" s="147"/>
      <c r="P20" s="146"/>
      <c r="Q20" s="147"/>
      <c r="R20" s="13"/>
      <c r="T20" s="146"/>
      <c r="U20" s="147"/>
      <c r="V20" s="11"/>
      <c r="W20" s="146"/>
      <c r="X20" s="147"/>
      <c r="Z20" s="146"/>
      <c r="AA20" s="147"/>
      <c r="AB20" s="14"/>
      <c r="AD20" s="146"/>
      <c r="AE20" s="147"/>
      <c r="AF20" s="11"/>
      <c r="AG20" s="146"/>
      <c r="AH20" s="147"/>
      <c r="AI20" s="14"/>
      <c r="AK20" s="146"/>
      <c r="AL20" s="147"/>
      <c r="AM20" s="14"/>
      <c r="AO20" s="146"/>
      <c r="AP20" s="147"/>
    </row>
    <row r="21" spans="5:42" ht="14.25" x14ac:dyDescent="0.15">
      <c r="E21" s="146"/>
      <c r="F21" s="147"/>
      <c r="G21" s="14"/>
      <c r="I21" s="146"/>
      <c r="J21" s="147"/>
      <c r="K21" s="122"/>
      <c r="L21" s="10"/>
      <c r="M21" s="146"/>
      <c r="N21" s="147"/>
      <c r="P21" s="146"/>
      <c r="Q21" s="147"/>
      <c r="R21" s="13"/>
      <c r="T21" s="146"/>
      <c r="U21" s="147"/>
      <c r="V21" s="11"/>
      <c r="W21" s="146"/>
      <c r="X21" s="147"/>
      <c r="Z21" s="146"/>
      <c r="AA21" s="147"/>
      <c r="AB21" s="14"/>
      <c r="AD21" s="146"/>
      <c r="AE21" s="147"/>
      <c r="AF21" s="11"/>
      <c r="AG21" s="146"/>
      <c r="AH21" s="147"/>
      <c r="AI21" s="14"/>
      <c r="AK21" s="146"/>
      <c r="AL21" s="147"/>
      <c r="AM21" s="14"/>
      <c r="AO21" s="146"/>
      <c r="AP21" s="147"/>
    </row>
    <row r="22" spans="5:42" ht="14.25" x14ac:dyDescent="0.15">
      <c r="E22" s="146"/>
      <c r="F22" s="147"/>
      <c r="G22" s="14"/>
      <c r="I22" s="146"/>
      <c r="J22" s="147"/>
      <c r="K22" s="122"/>
      <c r="L22" s="10"/>
      <c r="M22" s="146"/>
      <c r="N22" s="147"/>
      <c r="P22" s="146"/>
      <c r="Q22" s="147"/>
      <c r="R22" s="13"/>
      <c r="T22" s="146"/>
      <c r="U22" s="147"/>
      <c r="V22" s="11"/>
      <c r="W22" s="146"/>
      <c r="X22" s="147"/>
      <c r="Z22" s="146"/>
      <c r="AA22" s="147"/>
      <c r="AB22" s="14"/>
      <c r="AD22" s="146"/>
      <c r="AE22" s="147"/>
      <c r="AF22" s="11"/>
      <c r="AG22" s="146"/>
      <c r="AH22" s="147"/>
      <c r="AI22" s="14"/>
      <c r="AK22" s="146"/>
      <c r="AL22" s="147"/>
      <c r="AM22" s="14"/>
      <c r="AO22" s="146"/>
      <c r="AP22" s="147"/>
    </row>
    <row r="23" spans="5:42" ht="15" thickBot="1" x14ac:dyDescent="0.2">
      <c r="E23" s="148"/>
      <c r="F23" s="149"/>
      <c r="G23" s="14"/>
      <c r="I23" s="148"/>
      <c r="J23" s="149"/>
      <c r="K23" s="122"/>
      <c r="L23" s="10"/>
      <c r="M23" s="148"/>
      <c r="N23" s="149"/>
      <c r="P23" s="148"/>
      <c r="Q23" s="149"/>
      <c r="R23" s="13"/>
      <c r="T23" s="148"/>
      <c r="U23" s="149"/>
      <c r="V23" s="11"/>
      <c r="W23" s="148"/>
      <c r="X23" s="149"/>
      <c r="Z23" s="148"/>
      <c r="AA23" s="149"/>
      <c r="AB23" s="14"/>
      <c r="AD23" s="148"/>
      <c r="AE23" s="149"/>
      <c r="AF23" s="11"/>
      <c r="AG23" s="148"/>
      <c r="AH23" s="149"/>
      <c r="AI23" s="14"/>
      <c r="AK23" s="148"/>
      <c r="AL23" s="149"/>
      <c r="AM23" s="14"/>
      <c r="AO23" s="148"/>
      <c r="AP23" s="149"/>
    </row>
    <row r="24" spans="5:42" x14ac:dyDescent="0.15">
      <c r="L24" s="6"/>
      <c r="V24" s="6"/>
      <c r="AF24" s="6"/>
    </row>
  </sheetData>
  <mergeCells count="32">
    <mergeCell ref="L11:O12"/>
    <mergeCell ref="AE11:AH12"/>
    <mergeCell ref="U7:X8"/>
    <mergeCell ref="G14:J15"/>
    <mergeCell ref="Q14:T15"/>
    <mergeCell ref="Y14:AA15"/>
    <mergeCell ref="AK14:AN15"/>
    <mergeCell ref="Z19:AA19"/>
    <mergeCell ref="AD19:AE19"/>
    <mergeCell ref="AG19:AH19"/>
    <mergeCell ref="AK19:AL19"/>
    <mergeCell ref="AO19:AP19"/>
    <mergeCell ref="J16:M17"/>
    <mergeCell ref="Z20:AA23"/>
    <mergeCell ref="AD20:AE23"/>
    <mergeCell ref="AG20:AH23"/>
    <mergeCell ref="AK20:AL23"/>
    <mergeCell ref="AO20:AP23"/>
    <mergeCell ref="W20:X23"/>
    <mergeCell ref="W19:X19"/>
    <mergeCell ref="AA16:AD17"/>
    <mergeCell ref="AH16:AK17"/>
    <mergeCell ref="E19:F19"/>
    <mergeCell ref="I19:J19"/>
    <mergeCell ref="M19:N19"/>
    <mergeCell ref="P19:Q19"/>
    <mergeCell ref="T19:U19"/>
    <mergeCell ref="E20:F23"/>
    <mergeCell ref="I20:J23"/>
    <mergeCell ref="M20:N23"/>
    <mergeCell ref="P20:Q23"/>
    <mergeCell ref="T20:U2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結果表</vt:lpstr>
      <vt:lpstr>勝ち点表①日目まで</vt:lpstr>
      <vt:lpstr>勝ち点表②日目まで</vt:lpstr>
      <vt:lpstr>勝ち点表3日目まで</vt:lpstr>
      <vt:lpstr>トーナメント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murooka-shokai</dc:creator>
  <cp:lastModifiedBy>suda</cp:lastModifiedBy>
  <cp:lastPrinted>2018-09-17T07:25:22Z</cp:lastPrinted>
  <dcterms:created xsi:type="dcterms:W3CDTF">2018-06-15T09:05:42Z</dcterms:created>
  <dcterms:modified xsi:type="dcterms:W3CDTF">2018-10-04T06:48:46Z</dcterms:modified>
</cp:coreProperties>
</file>